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12242\OneDrive\Desktop\__CLS TEAM\Training_presentations\TWP_Say YES to YOU Virtual Course\"/>
    </mc:Choice>
  </mc:AlternateContent>
  <xr:revisionPtr revIDLastSave="0" documentId="8_{40EBFD09-0E82-4534-846B-6B4625BBD9CB}" xr6:coauthVersionLast="47" xr6:coauthVersionMax="47" xr10:uidLastSave="{00000000-0000-0000-0000-000000000000}"/>
  <workbookProtection workbookAlgorithmName="SHA-512" workbookHashValue="40QhhuwWe4f1/D1eNOTLkOXjDitRttCydCaDmfVD0VxhjbyEkseOKAYcp73WOxgWktR8xBDcaI/1O0wyJYK0tA==" workbookSaltValue="JnokrbSpd9fTbQuYEu8VzA==" workbookSpinCount="100000" lockStructure="1"/>
  <bookViews>
    <workbookView showSheetTabs="0" xWindow="-110" yWindow="-110" windowWidth="19420" windowHeight="10420" xr2:uid="{5B36CBF1-84C3-4D6A-8007-B28509267DB3}"/>
  </bookViews>
  <sheets>
    <sheet name="Dashboard" sheetId="1" r:id="rId1"/>
    <sheet name="Terms of Use" sheetId="4" r:id="rId2"/>
  </sheets>
  <definedNames>
    <definedName name="_xlnm.Print_Area" localSheetId="0">Dashboard!$B$6:$H$38</definedName>
    <definedName name="_xlnm.Print_Area" localSheetId="1">'Terms of Use'!$B$2:$B$17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7" i="1" l="1" a="1"/>
  <c r="G37" i="1" s="1"/>
  <c r="G36" i="1" a="1"/>
  <c r="G36" i="1" s="1"/>
  <c r="G35" i="1" a="1"/>
  <c r="G35" i="1" s="1"/>
  <c r="G34" i="1" a="1"/>
  <c r="G34" i="1" s="1"/>
  <c r="G33" i="1" a="1"/>
  <c r="G33" i="1" s="1"/>
  <c r="G32" i="1" a="1"/>
  <c r="G32" i="1" s="1"/>
  <c r="G31" i="1" a="1"/>
  <c r="G31" i="1" s="1"/>
  <c r="G30" i="1" a="1"/>
  <c r="G30" i="1" s="1"/>
  <c r="G29" i="1" a="1"/>
  <c r="G29" i="1" s="1"/>
  <c r="G28" i="1" a="1"/>
  <c r="G28" i="1" s="1"/>
  <c r="G27" i="1" a="1"/>
  <c r="G27" i="1" s="1"/>
  <c r="G26" i="1" a="1"/>
  <c r="G26" i="1" s="1"/>
  <c r="G25" i="1" a="1"/>
  <c r="G25" i="1" s="1"/>
  <c r="G24" i="1" a="1"/>
  <c r="G24" i="1" s="1"/>
  <c r="G23" i="1" a="1"/>
  <c r="G23" i="1" s="1"/>
  <c r="E37" i="1" a="1"/>
  <c r="E37" i="1" s="1"/>
  <c r="E36" i="1" a="1"/>
  <c r="E36" i="1" s="1"/>
  <c r="E35" i="1" a="1"/>
  <c r="E35" i="1" s="1"/>
  <c r="E34" i="1" a="1"/>
  <c r="E34" i="1" s="1"/>
  <c r="E33" i="1" a="1"/>
  <c r="E33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E23" i="1" a="1"/>
  <c r="E23" i="1" s="1"/>
  <c r="G22" i="1" a="1"/>
  <c r="G22" i="1" s="1"/>
  <c r="G21" i="1" a="1"/>
  <c r="G21" i="1" s="1"/>
  <c r="G20" i="1" a="1"/>
  <c r="G20" i="1" s="1"/>
  <c r="G19" i="1" a="1"/>
  <c r="G19" i="1" s="1"/>
  <c r="G18" i="1" a="1"/>
  <c r="G18" i="1" s="1"/>
  <c r="G17" i="1" a="1"/>
  <c r="G17" i="1" s="1"/>
  <c r="G16" i="1" a="1"/>
  <c r="G16" i="1" s="1"/>
  <c r="G15" i="1" a="1"/>
  <c r="G15" i="1" s="1"/>
  <c r="G14" i="1" a="1"/>
  <c r="G14" i="1" s="1"/>
  <c r="G13" i="1" a="1"/>
  <c r="G13" i="1" s="1"/>
  <c r="G12" i="1" a="1"/>
  <c r="G12" i="1" s="1"/>
  <c r="G11" i="1" a="1"/>
  <c r="G11" i="1" s="1"/>
  <c r="G10" i="1" a="1"/>
  <c r="G10" i="1" s="1"/>
  <c r="G9" i="1" a="1"/>
  <c r="G9" i="1" s="1"/>
  <c r="G8" i="1" a="1"/>
  <c r="G8" i="1" s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</calcChain>
</file>

<file path=xl/sharedStrings.xml><?xml version="1.0" encoding="utf-8"?>
<sst xmlns="http://schemas.openxmlformats.org/spreadsheetml/2006/main" count="31" uniqueCount="21">
  <si>
    <t>DASHBOARD</t>
  </si>
  <si>
    <r>
      <t xml:space="preserve">This End-User License Agreement is a legal agreement between you and </t>
    </r>
    <r>
      <rPr>
        <b/>
        <sz val="11"/>
        <color theme="1"/>
        <rFont val="Calibri"/>
        <family val="2"/>
        <charset val="162"/>
        <scheme val="minor"/>
      </rPr>
      <t>someka.net</t>
    </r>
    <r>
      <rPr>
        <sz val="11"/>
        <color theme="1"/>
        <rFont val="Calibri"/>
        <family val="2"/>
        <scheme val="minor"/>
      </rPr>
      <t xml:space="preserve"> that covers all Microsoft Excel templates, spreadsheets or software built by </t>
    </r>
    <r>
      <rPr>
        <b/>
        <sz val="11"/>
        <color theme="1"/>
        <rFont val="Calibri"/>
        <family val="2"/>
        <charset val="162"/>
        <scheme val="minor"/>
      </rPr>
      <t>someka.net</t>
    </r>
    <r>
      <rPr>
        <sz val="11"/>
        <color theme="1"/>
        <rFont val="Calibri"/>
        <family val="2"/>
        <scheme val="minor"/>
      </rPr>
      <t>.</t>
    </r>
  </si>
  <si>
    <t>By downloading, copying, accessing or otherwise using any of these templates, you agree to abide by the following terms:</t>
  </si>
  <si>
    <r>
      <t xml:space="preserve">* You may </t>
    </r>
    <r>
      <rPr>
        <b/>
        <sz val="11"/>
        <color theme="1"/>
        <rFont val="Calibri"/>
        <family val="2"/>
        <charset val="162"/>
        <scheme val="minor"/>
      </rPr>
      <t>NOT</t>
    </r>
    <r>
      <rPr>
        <sz val="11"/>
        <color theme="1"/>
        <rFont val="Calibri"/>
        <family val="2"/>
        <scheme val="minor"/>
      </rPr>
      <t xml:space="preserve"> sell, resell, license, rent, lease, lend or otherwise transfer for value without written permission of someka.net
* Unless you've purchased the proper license rights, you may </t>
    </r>
    <r>
      <rPr>
        <b/>
        <sz val="11"/>
        <color theme="1"/>
        <rFont val="Calibri"/>
        <family val="2"/>
        <charset val="162"/>
        <scheme val="minor"/>
      </rPr>
      <t>NOT</t>
    </r>
    <r>
      <rPr>
        <sz val="11"/>
        <color theme="1"/>
        <rFont val="Calibri"/>
        <family val="2"/>
        <scheme val="minor"/>
      </rPr>
      <t xml:space="preserve"> remove or alter any someka.net logo, trademark, copyright, disclaimer, brand, terms of use, attribution, or other proprietary notices or marks within the template.
* You may </t>
    </r>
    <r>
      <rPr>
        <b/>
        <sz val="11"/>
        <color theme="1"/>
        <rFont val="Calibri"/>
        <family val="2"/>
        <charset val="162"/>
        <scheme val="minor"/>
      </rPr>
      <t>NOT</t>
    </r>
    <r>
      <rPr>
        <sz val="11"/>
        <color theme="1"/>
        <rFont val="Calibri"/>
        <family val="2"/>
        <scheme val="minor"/>
      </rPr>
      <t xml:space="preserve"> distribute, publish to an online gallery, host on a website, or place on any server in a way that makes it available to the general public.</t>
    </r>
  </si>
  <si>
    <t>RESERVATION OF RIGHTS</t>
  </si>
  <si>
    <r>
      <t xml:space="preserve">All title and copyrights in and to the Template, and any copies of the Template, are </t>
    </r>
    <r>
      <rPr>
        <b/>
        <u/>
        <sz val="11"/>
        <color theme="1"/>
        <rFont val="Calibri"/>
        <family val="2"/>
        <charset val="162"/>
        <scheme val="minor"/>
      </rPr>
      <t>owned by someka.net</t>
    </r>
    <r>
      <rPr>
        <sz val="11"/>
        <color theme="1"/>
        <rFont val="Calibri"/>
        <family val="2"/>
        <scheme val="minor"/>
      </rPr>
      <t xml:space="preserve">. All rights not expressly granted are reserved by someka.net. 
</t>
    </r>
    <r>
      <rPr>
        <u/>
        <sz val="11"/>
        <color theme="1"/>
        <rFont val="Calibri"/>
        <family val="2"/>
        <charset val="162"/>
        <scheme val="minor"/>
      </rPr>
      <t>Use of any Template for any purpose other than expressly permitted in this EULA is prohibited, and may result in severe civil and criminal penalties.</t>
    </r>
  </si>
  <si>
    <t>CONTACT</t>
  </si>
  <si>
    <r>
      <t xml:space="preserve">For more information and specific permissions for your case, please contact us at: </t>
    </r>
    <r>
      <rPr>
        <i/>
        <sz val="11"/>
        <color theme="1"/>
        <rFont val="Calibri"/>
        <family val="2"/>
        <charset val="162"/>
        <scheme val="minor"/>
      </rPr>
      <t>info@someka.net</t>
    </r>
  </si>
  <si>
    <t>TERMS OF USE</t>
  </si>
  <si>
    <t>END USER LICENSE AGREEMENT</t>
  </si>
  <si>
    <t>EISENHOWER MATRIX TEMPLATE</t>
  </si>
  <si>
    <t>URGENT</t>
  </si>
  <si>
    <t>NOT URGENT</t>
  </si>
  <si>
    <t>IMPORTANT</t>
  </si>
  <si>
    <t>NOT IMPORTANT</t>
  </si>
  <si>
    <t>DATA</t>
  </si>
  <si>
    <t>Description</t>
  </si>
  <si>
    <t>✓</t>
  </si>
  <si>
    <t>Important?</t>
  </si>
  <si>
    <t>Urgent?</t>
  </si>
  <si>
    <t>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</si>
</sst>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charset val="162"/>
      <scheme val="minor"/>
    </font>
    <font>
      <b/>
      <sz val="16"/>
      <color theme="0"/>
      <name val="Calibri"/>
      <family val="2"/>
      <charset val="162"/>
      <scheme val="minor"/>
    </font>
    <font>
      <u/>
      <sz val="10"/>
      <color indexed="12"/>
      <name val="Verdana"/>
      <family val="2"/>
    </font>
    <font>
      <u/>
      <sz val="11"/>
      <color theme="0"/>
      <name val="Calibri"/>
      <family val="2"/>
      <charset val="162"/>
      <scheme val="minor"/>
    </font>
    <font>
      <sz val="13"/>
      <color rgb="FFFFC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name val="Calibri"/>
      <family val="2"/>
      <charset val="162"/>
      <scheme val="minor"/>
    </font>
    <font>
      <b/>
      <u/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u/>
      <sz val="11"/>
      <color theme="1"/>
      <name val="Calibri"/>
      <family val="2"/>
      <charset val="162"/>
      <scheme val="minor"/>
    </font>
    <font>
      <u/>
      <sz val="11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sz val="13"/>
      <color theme="0" tint="-4.9989318521683403E-2"/>
      <name val="Calibri"/>
      <family val="2"/>
      <charset val="162"/>
      <scheme val="minor"/>
    </font>
    <font>
      <b/>
      <i/>
      <sz val="16"/>
      <color theme="0" tint="-4.9989318521683403E-2"/>
      <name val="Calibri"/>
      <family val="2"/>
      <charset val="162"/>
      <scheme val="minor"/>
    </font>
    <font>
      <sz val="13"/>
      <color theme="1"/>
      <name val="Calibri"/>
      <family val="2"/>
      <charset val="162"/>
      <scheme val="minor"/>
    </font>
    <font>
      <b/>
      <sz val="14"/>
      <color theme="0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b/>
      <sz val="11"/>
      <color theme="9" tint="-0.249977111117893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11"/>
      <color theme="8" tint="-0.249977111117893"/>
      <name val="Calibri"/>
      <family val="2"/>
      <charset val="162"/>
      <scheme val="minor"/>
    </font>
    <font>
      <b/>
      <sz val="11"/>
      <color theme="7" tint="-0.249977111117893"/>
      <name val="Calibri"/>
      <family val="2"/>
      <charset val="16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6">
    <xf numFmtId="0" fontId="0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2" fillId="0" borderId="0"/>
    <xf numFmtId="0" fontId="2" fillId="0" borderId="0"/>
  </cellStyleXfs>
  <cellXfs count="78">
    <xf numFmtId="0" fontId="0" fillId="0" borderId="0" xfId="0"/>
    <xf numFmtId="0" fontId="5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9" fontId="7" fillId="4" borderId="0" xfId="0" applyNumberFormat="1" applyFont="1" applyFill="1" applyAlignment="1">
      <alignment horizontal="left" vertical="center" indent="1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5" fillId="2" borderId="0" xfId="0" applyFont="1" applyFill="1"/>
    <xf numFmtId="0" fontId="4" fillId="2" borderId="0" xfId="1" applyFont="1" applyFill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5" fillId="2" borderId="0" xfId="0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9" fillId="5" borderId="0" xfId="2" applyFont="1" applyFill="1" applyBorder="1" applyAlignment="1" applyProtection="1">
      <alignment vertical="center"/>
    </xf>
    <xf numFmtId="0" fontId="13" fillId="2" borderId="0" xfId="4" applyFont="1" applyFill="1" applyAlignment="1" applyProtection="1">
      <alignment vertical="center"/>
      <protection locked="0"/>
    </xf>
    <xf numFmtId="0" fontId="14" fillId="2" borderId="0" xfId="4" applyFont="1" applyFill="1" applyAlignment="1" applyProtection="1">
      <alignment vertical="center"/>
      <protection locked="0"/>
    </xf>
    <xf numFmtId="0" fontId="15" fillId="2" borderId="0" xfId="4" applyFont="1" applyFill="1" applyAlignment="1" applyProtection="1">
      <alignment vertical="center"/>
      <protection locked="0"/>
    </xf>
    <xf numFmtId="49" fontId="10" fillId="3" borderId="0" xfId="0" applyNumberFormat="1" applyFont="1" applyFill="1" applyAlignment="1">
      <alignment horizontal="left" vertical="center" indent="1"/>
    </xf>
    <xf numFmtId="0" fontId="21" fillId="2" borderId="0" xfId="0" applyFont="1" applyFill="1" applyAlignment="1">
      <alignment vertical="center"/>
    </xf>
    <xf numFmtId="0" fontId="21" fillId="3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9" fillId="2" borderId="0" xfId="0" applyFont="1" applyFill="1" applyBorder="1" applyAlignment="1">
      <alignment horizontal="right" vertical="center"/>
    </xf>
    <xf numFmtId="0" fontId="20" fillId="2" borderId="0" xfId="0" applyFont="1" applyFill="1" applyBorder="1" applyAlignment="1">
      <alignment horizontal="right" vertical="center"/>
    </xf>
    <xf numFmtId="49" fontId="10" fillId="3" borderId="0" xfId="0" applyNumberFormat="1" applyFont="1" applyFill="1" applyAlignment="1">
      <alignment horizontal="left" vertical="center" indent="2"/>
    </xf>
    <xf numFmtId="49" fontId="7" fillId="4" borderId="0" xfId="0" applyNumberFormat="1" applyFont="1" applyFill="1" applyAlignment="1">
      <alignment horizontal="left" vertical="center" indent="2"/>
    </xf>
    <xf numFmtId="0" fontId="0" fillId="2" borderId="0" xfId="0" applyFill="1"/>
    <xf numFmtId="0" fontId="2" fillId="0" borderId="9" xfId="5" applyFill="1" applyBorder="1" applyAlignment="1">
      <alignment horizontal="left" wrapText="1" indent="1"/>
    </xf>
    <xf numFmtId="0" fontId="2" fillId="2" borderId="0" xfId="5" applyFill="1"/>
    <xf numFmtId="0" fontId="2" fillId="0" borderId="10" xfId="5" applyFill="1" applyBorder="1" applyAlignment="1">
      <alignment horizontal="left" indent="1"/>
    </xf>
    <xf numFmtId="0" fontId="2" fillId="0" borderId="10" xfId="5" applyFill="1" applyBorder="1" applyAlignment="1">
      <alignment horizontal="left" vertical="center" wrapText="1" indent="1"/>
    </xf>
    <xf numFmtId="0" fontId="2" fillId="0" borderId="10" xfId="5" applyFill="1" applyBorder="1" applyAlignment="1">
      <alignment horizontal="left" vertical="top" wrapText="1" indent="2"/>
    </xf>
    <xf numFmtId="0" fontId="11" fillId="0" borderId="10" xfId="5" applyFont="1" applyFill="1" applyBorder="1" applyAlignment="1">
      <alignment horizontal="left" indent="1"/>
    </xf>
    <xf numFmtId="0" fontId="2" fillId="0" borderId="11" xfId="5" applyFill="1" applyBorder="1" applyAlignment="1">
      <alignment horizontal="left" indent="1"/>
    </xf>
    <xf numFmtId="49" fontId="10" fillId="3" borderId="0" xfId="0" applyNumberFormat="1" applyFont="1" applyFill="1" applyAlignment="1">
      <alignment horizontal="left" vertical="center" indent="7"/>
    </xf>
    <xf numFmtId="49" fontId="7" fillId="4" borderId="0" xfId="0" applyNumberFormat="1" applyFont="1" applyFill="1" applyAlignment="1">
      <alignment horizontal="left" vertical="center" indent="7"/>
    </xf>
    <xf numFmtId="0" fontId="11" fillId="9" borderId="1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49" fontId="10" fillId="3" borderId="0" xfId="0" applyNumberFormat="1" applyFont="1" applyFill="1" applyAlignment="1">
      <alignment horizontal="center" vertical="center"/>
    </xf>
    <xf numFmtId="49" fontId="7" fillId="4" borderId="0" xfId="0" applyNumberFormat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9" fillId="5" borderId="0" xfId="2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12" xfId="0" applyFont="1" applyFill="1" applyBorder="1" applyAlignment="1" applyProtection="1">
      <alignment horizontal="center"/>
      <protection locked="0"/>
    </xf>
    <xf numFmtId="0" fontId="0" fillId="0" borderId="12" xfId="0" applyFont="1" applyFill="1" applyBorder="1" applyAlignment="1" applyProtection="1">
      <alignment horizontal="center"/>
      <protection locked="0"/>
    </xf>
    <xf numFmtId="0" fontId="26" fillId="10" borderId="14" xfId="0" applyFont="1" applyFill="1" applyBorder="1" applyAlignment="1" applyProtection="1">
      <alignment horizontal="center" vertical="center"/>
      <protection locked="0"/>
    </xf>
    <xf numFmtId="0" fontId="26" fillId="10" borderId="17" xfId="0" applyFont="1" applyFill="1" applyBorder="1" applyAlignment="1" applyProtection="1">
      <alignment horizontal="center" vertical="center"/>
      <protection locked="0"/>
    </xf>
    <xf numFmtId="0" fontId="25" fillId="7" borderId="18" xfId="0" applyFont="1" applyFill="1" applyBorder="1" applyAlignment="1" applyProtection="1">
      <alignment horizontal="center" vertical="center"/>
      <protection locked="0"/>
    </xf>
    <xf numFmtId="0" fontId="25" fillId="7" borderId="14" xfId="0" applyFont="1" applyFill="1" applyBorder="1" applyAlignment="1" applyProtection="1">
      <alignment horizontal="center" vertical="center"/>
      <protection locked="0"/>
    </xf>
    <xf numFmtId="0" fontId="24" fillId="6" borderId="0" xfId="0" applyFont="1" applyFill="1" applyBorder="1" applyAlignment="1" applyProtection="1">
      <alignment horizontal="center" vertical="center"/>
      <protection locked="0"/>
    </xf>
    <xf numFmtId="0" fontId="24" fillId="6" borderId="13" xfId="0" applyFont="1" applyFill="1" applyBorder="1" applyAlignment="1" applyProtection="1">
      <alignment horizontal="center" vertical="center"/>
      <protection locked="0"/>
    </xf>
    <xf numFmtId="0" fontId="27" fillId="11" borderId="15" xfId="0" applyFont="1" applyFill="1" applyBorder="1" applyAlignment="1" applyProtection="1">
      <alignment horizontal="center" vertical="center"/>
      <protection locked="0"/>
    </xf>
    <xf numFmtId="0" fontId="27" fillId="11" borderId="0" xfId="0" applyFont="1" applyFill="1" applyBorder="1" applyAlignment="1" applyProtection="1">
      <alignment horizontal="center" vertical="center"/>
      <protection locked="0"/>
    </xf>
    <xf numFmtId="0" fontId="0" fillId="10" borderId="16" xfId="0" applyFill="1" applyBorder="1" applyAlignment="1" applyProtection="1">
      <alignment shrinkToFit="1"/>
      <protection hidden="1"/>
    </xf>
    <xf numFmtId="0" fontId="0" fillId="7" borderId="19" xfId="0" applyFill="1" applyBorder="1" applyAlignment="1" applyProtection="1">
      <alignment shrinkToFit="1"/>
      <protection hidden="1"/>
    </xf>
    <xf numFmtId="0" fontId="0" fillId="7" borderId="16" xfId="0" applyFill="1" applyBorder="1" applyAlignment="1" applyProtection="1">
      <alignment shrinkToFit="1"/>
      <protection hidden="1"/>
    </xf>
    <xf numFmtId="0" fontId="1" fillId="6" borderId="16" xfId="0" applyFont="1" applyFill="1" applyBorder="1" applyAlignment="1" applyProtection="1">
      <alignment shrinkToFit="1"/>
      <protection hidden="1"/>
    </xf>
    <xf numFmtId="0" fontId="1" fillId="6" borderId="20" xfId="0" applyFont="1" applyFill="1" applyBorder="1" applyAlignment="1" applyProtection="1">
      <alignment shrinkToFit="1"/>
      <protection hidden="1"/>
    </xf>
    <xf numFmtId="0" fontId="0" fillId="11" borderId="16" xfId="0" applyFill="1" applyBorder="1" applyAlignment="1" applyProtection="1">
      <alignment shrinkToFit="1"/>
      <protection hidden="1"/>
    </xf>
    <xf numFmtId="0" fontId="0" fillId="0" borderId="12" xfId="0" applyFont="1" applyFill="1" applyBorder="1" applyAlignment="1" applyProtection="1">
      <alignment horizontal="left" shrinkToFit="1"/>
      <protection locked="0"/>
    </xf>
    <xf numFmtId="0" fontId="5" fillId="0" borderId="12" xfId="0" applyFont="1" applyFill="1" applyBorder="1" applyAlignment="1" applyProtection="1">
      <alignment horizontal="left" shrinkToFit="1"/>
      <protection locked="0"/>
    </xf>
    <xf numFmtId="0" fontId="23" fillId="8" borderId="12" xfId="0" applyFont="1" applyFill="1" applyBorder="1" applyAlignment="1">
      <alignment horizontal="center" vertical="center"/>
    </xf>
    <xf numFmtId="0" fontId="22" fillId="8" borderId="0" xfId="0" applyFont="1" applyFill="1" applyBorder="1" applyAlignment="1">
      <alignment horizontal="center" vertical="center"/>
    </xf>
    <xf numFmtId="0" fontId="22" fillId="8" borderId="14" xfId="0" applyFont="1" applyFill="1" applyBorder="1" applyAlignment="1">
      <alignment horizontal="center" vertical="center"/>
    </xf>
    <xf numFmtId="0" fontId="22" fillId="8" borderId="0" xfId="0" applyFont="1" applyFill="1" applyBorder="1" applyAlignment="1">
      <alignment horizontal="center" vertical="center" textRotation="90"/>
    </xf>
    <xf numFmtId="0" fontId="22" fillId="8" borderId="13" xfId="0" applyFont="1" applyFill="1" applyBorder="1" applyAlignment="1">
      <alignment horizontal="center" vertical="center" textRotation="90"/>
    </xf>
    <xf numFmtId="0" fontId="22" fillId="8" borderId="0" xfId="0" applyFont="1" applyFill="1" applyAlignment="1">
      <alignment horizontal="center" vertical="center" textRotation="90"/>
    </xf>
  </cellXfs>
  <cellStyles count="6">
    <cellStyle name="Hyperlink" xfId="2" builtinId="8"/>
    <cellStyle name="Normal" xfId="0" builtinId="0"/>
    <cellStyle name="Normal 2" xfId="1" xr:uid="{3954E752-B4A6-4129-A4B7-AFC294856010}"/>
    <cellStyle name="Normal 2 2" xfId="4" xr:uid="{536D19DF-F8AB-4192-80B1-9D84BD191CDA}"/>
    <cellStyle name="Normal 3" xfId="3" xr:uid="{6CDF8B16-5B16-4C1E-8190-16EFBDFCEFB4}"/>
    <cellStyle name="Normal 3 2" xfId="5" xr:uid="{EBE6B589-17BD-473F-A3A7-5779EC871246}"/>
  </cellStyles>
  <dxfs count="0"/>
  <tableStyles count="0" defaultTableStyle="TableStyleMedium2" defaultPivotStyle="PivotStyleLight16"/>
  <colors>
    <mruColors>
      <color rgb="FFFF6969"/>
      <color rgb="FFFF7979"/>
      <color rgb="FFFF5B5B"/>
      <color rgb="FFFF7D7D"/>
      <color rgb="FF98C67C"/>
      <color rgb="FF95C674"/>
      <color rgb="FF4268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erms of Use'!A4"/><Relationship Id="rId2" Type="http://schemas.openxmlformats.org/officeDocument/2006/relationships/image" Target="../media/image1.png"/><Relationship Id="rId1" Type="http://schemas.openxmlformats.org/officeDocument/2006/relationships/hyperlink" Target="https://www.someka.net/?utm_source=someka&amp;utm_medium=excel&amp;utm_campaign=File_Eisenhower_Matrix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someka.net/excel-template/eisenhower-matrix-template/?utm_source=someka_file&amp;open=1" TargetMode="Externa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Dashboard!A5"/><Relationship Id="rId2" Type="http://schemas.openxmlformats.org/officeDocument/2006/relationships/image" Target="../media/image1.png"/><Relationship Id="rId1" Type="http://schemas.openxmlformats.org/officeDocument/2006/relationships/hyperlink" Target="https://www.someka.net/?utm_source=someka&amp;utm_medium=excel&amp;utm_campaign=File_TermsofUse" TargetMode="External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3242625</xdr:colOff>
      <xdr:row>6</xdr:row>
      <xdr:rowOff>244040</xdr:rowOff>
    </xdr:from>
    <xdr:ext cx="405678" cy="290785"/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BD0AE4F3-BE42-4999-9CDB-967E0FFE18EB}"/>
            </a:ext>
          </a:extLst>
        </xdr:cNvPr>
        <xdr:cNvSpPr/>
      </xdr:nvSpPr>
      <xdr:spPr>
        <a:xfrm>
          <a:off x="4307184" y="1218952"/>
          <a:ext cx="405678" cy="290785"/>
        </a:xfrm>
        <a:prstGeom prst="rect">
          <a:avLst/>
        </a:prstGeom>
        <a:noFill/>
      </xdr:spPr>
      <xdr:txBody>
        <a:bodyPr wrap="none" lIns="36000" tIns="0" rIns="36000" bIns="0">
          <a:spAutoFit/>
        </a:bodyPr>
        <a:lstStyle/>
        <a:p>
          <a:pPr algn="ctr"/>
          <a:r>
            <a:rPr lang="en-US" sz="2000" b="0" cap="none" spc="0">
              <a:ln w="0"/>
              <a:solidFill>
                <a:srgbClr val="95C674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Franklin Gothic Medium" panose="020B0603020102020204" pitchFamily="34" charset="0"/>
            </a:rPr>
            <a:t>DO</a:t>
          </a:r>
        </a:p>
      </xdr:txBody>
    </xdr:sp>
    <xdr:clientData fPrintsWithSheet="0"/>
  </xdr:oneCellAnchor>
  <xdr:oneCellAnchor>
    <xdr:from>
      <xdr:col>6</xdr:col>
      <xdr:colOff>2771418</xdr:colOff>
      <xdr:row>6</xdr:row>
      <xdr:rowOff>244040</xdr:rowOff>
    </xdr:from>
    <xdr:ext cx="900622" cy="290785"/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566D9761-3B69-498B-8809-5ADFB33C2DC5}"/>
            </a:ext>
          </a:extLst>
        </xdr:cNvPr>
        <xdr:cNvSpPr/>
      </xdr:nvSpPr>
      <xdr:spPr>
        <a:xfrm>
          <a:off x="7814065" y="1218952"/>
          <a:ext cx="900622" cy="290785"/>
        </a:xfrm>
        <a:prstGeom prst="rect">
          <a:avLst/>
        </a:prstGeom>
        <a:noFill/>
      </xdr:spPr>
      <xdr:txBody>
        <a:bodyPr wrap="none" lIns="36000" tIns="0" rIns="36000" bIns="0">
          <a:spAutoFit/>
        </a:bodyPr>
        <a:lstStyle/>
        <a:p>
          <a:pPr algn="ctr"/>
          <a:r>
            <a:rPr lang="en-US" sz="2000" b="0" cap="none" spc="0">
              <a:ln w="0"/>
              <a:solidFill>
                <a:schemeClr val="accent1">
                  <a:lumMod val="60000"/>
                  <a:lumOff val="40000"/>
                </a:schemeClr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Franklin Gothic Medium" panose="020B0603020102020204" pitchFamily="34" charset="0"/>
            </a:rPr>
            <a:t>DECIDE</a:t>
          </a:r>
        </a:p>
      </xdr:txBody>
    </xdr:sp>
    <xdr:clientData fPrintsWithSheet="0"/>
  </xdr:oneCellAnchor>
  <xdr:oneCellAnchor>
    <xdr:from>
      <xdr:col>4</xdr:col>
      <xdr:colOff>2423683</xdr:colOff>
      <xdr:row>22</xdr:row>
      <xdr:rowOff>41898</xdr:rowOff>
    </xdr:from>
    <xdr:ext cx="1224621" cy="290785"/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1AEF60FC-9D46-4CF2-831D-FB8B14C1D660}"/>
            </a:ext>
          </a:extLst>
        </xdr:cNvPr>
        <xdr:cNvSpPr/>
      </xdr:nvSpPr>
      <xdr:spPr>
        <a:xfrm>
          <a:off x="3488242" y="4132045"/>
          <a:ext cx="1224621" cy="290785"/>
        </a:xfrm>
        <a:prstGeom prst="rect">
          <a:avLst/>
        </a:prstGeom>
        <a:noFill/>
      </xdr:spPr>
      <xdr:txBody>
        <a:bodyPr wrap="none" lIns="36000" tIns="0" rIns="36000" bIns="0">
          <a:spAutoFit/>
        </a:bodyPr>
        <a:lstStyle/>
        <a:p>
          <a:pPr algn="ctr"/>
          <a:r>
            <a:rPr lang="en-US" sz="2000" b="0" cap="none" spc="0">
              <a:ln w="0"/>
              <a:solidFill>
                <a:schemeClr val="accent2">
                  <a:lumMod val="60000"/>
                  <a:lumOff val="40000"/>
                </a:schemeClr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Franklin Gothic Medium" panose="020B0603020102020204" pitchFamily="34" charset="0"/>
            </a:rPr>
            <a:t>DELEGATE</a:t>
          </a:r>
        </a:p>
      </xdr:txBody>
    </xdr:sp>
    <xdr:clientData fPrintsWithSheet="0"/>
  </xdr:oneCellAnchor>
  <xdr:oneCellAnchor>
    <xdr:from>
      <xdr:col>6</xdr:col>
      <xdr:colOff>2766738</xdr:colOff>
      <xdr:row>22</xdr:row>
      <xdr:rowOff>41898</xdr:rowOff>
    </xdr:from>
    <xdr:ext cx="905302" cy="290785"/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CF4D516D-D9E2-464B-919D-CD5D6B163ED6}"/>
            </a:ext>
          </a:extLst>
        </xdr:cNvPr>
        <xdr:cNvSpPr/>
      </xdr:nvSpPr>
      <xdr:spPr>
        <a:xfrm>
          <a:off x="7809385" y="4132045"/>
          <a:ext cx="905302" cy="290785"/>
        </a:xfrm>
        <a:prstGeom prst="rect">
          <a:avLst/>
        </a:prstGeom>
        <a:noFill/>
      </xdr:spPr>
      <xdr:txBody>
        <a:bodyPr wrap="none" lIns="36000" tIns="0" rIns="36000" bIns="0">
          <a:spAutoFit/>
        </a:bodyPr>
        <a:lstStyle/>
        <a:p>
          <a:pPr algn="ctr"/>
          <a:r>
            <a:rPr lang="en-US" sz="2000" b="0" cap="none" spc="0">
              <a:ln w="0"/>
              <a:solidFill>
                <a:srgbClr val="FF6969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Franklin Gothic Medium" panose="020B0603020102020204" pitchFamily="34" charset="0"/>
            </a:rPr>
            <a:t>DELETE</a:t>
          </a:r>
        </a:p>
      </xdr:txBody>
    </xdr:sp>
    <xdr:clientData fPrintsWithSheet="0"/>
  </xdr:oneCellAnchor>
  <xdr:oneCellAnchor>
    <xdr:from>
      <xdr:col>9</xdr:col>
      <xdr:colOff>1336607</xdr:colOff>
      <xdr:row>1</xdr:row>
      <xdr:rowOff>19050</xdr:rowOff>
    </xdr:from>
    <xdr:ext cx="2014132" cy="511093"/>
    <xdr:sp macro="" textlink="">
      <xdr:nvSpPr>
        <xdr:cNvPr id="8" name="headerinfobox">
          <a:extLst>
            <a:ext uri="{FF2B5EF4-FFF2-40B4-BE49-F238E27FC236}">
              <a16:creationId xmlns:a16="http://schemas.microsoft.com/office/drawing/2014/main" id="{014A4E7F-8134-4312-9D23-43F8C25BDB9A}"/>
            </a:ext>
          </a:extLst>
        </xdr:cNvPr>
        <xdr:cNvSpPr txBox="1"/>
      </xdr:nvSpPr>
      <xdr:spPr>
        <a:xfrm>
          <a:off x="11063313" y="108697"/>
          <a:ext cx="2014132" cy="5110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36000" tIns="36000" rIns="36000" bIns="36000" rtlCol="0" anchor="t">
          <a:spAutoFit/>
        </a:bodyPr>
        <a:lstStyle/>
        <a:p>
          <a:pPr algn="r"/>
          <a:r>
            <a:rPr lang="tr-TR" sz="1050">
              <a:solidFill>
                <a:schemeClr val="bg1">
                  <a:lumMod val="95000"/>
                </a:schemeClr>
              </a:solidFill>
            </a:rPr>
            <a:t>For unique Excel templates, </a:t>
          </a:r>
          <a:r>
            <a:rPr lang="tr-TR" sz="1050" b="1">
              <a:solidFill>
                <a:schemeClr val="bg1">
                  <a:lumMod val="95000"/>
                </a:schemeClr>
              </a:solidFill>
            </a:rPr>
            <a:t>click →</a:t>
          </a:r>
        </a:p>
        <a:p>
          <a:pPr algn="r"/>
          <a:endParaRPr lang="tr-TR" sz="700">
            <a:solidFill>
              <a:schemeClr val="bg1">
                <a:lumMod val="95000"/>
              </a:schemeClr>
            </a:solidFill>
          </a:endParaRPr>
        </a:p>
        <a:p>
          <a:pPr algn="r"/>
          <a:r>
            <a:rPr lang="tr-TR" sz="1050" i="1">
              <a:solidFill>
                <a:schemeClr val="bg1">
                  <a:lumMod val="95000"/>
                </a:schemeClr>
              </a:solidFill>
            </a:rPr>
            <a:t>Contact: info@someka.net</a:t>
          </a:r>
        </a:p>
      </xdr:txBody>
    </xdr:sp>
    <xdr:clientData/>
  </xdr:oneCellAnchor>
  <xdr:twoCellAnchor editAs="oneCell">
    <xdr:from>
      <xdr:col>10</xdr:col>
      <xdr:colOff>54094</xdr:colOff>
      <xdr:row>1</xdr:row>
      <xdr:rowOff>57150</xdr:rowOff>
    </xdr:from>
    <xdr:to>
      <xdr:col>11</xdr:col>
      <xdr:colOff>628643</xdr:colOff>
      <xdr:row>2</xdr:row>
      <xdr:rowOff>256969</xdr:rowOff>
    </xdr:to>
    <xdr:pic>
      <xdr:nvPicPr>
        <xdr:cNvPr id="12" name="somekalogo">
          <a:hlinkClick xmlns:r="http://schemas.openxmlformats.org/officeDocument/2006/relationships" r:id="rId1" tooltip="Someka"/>
          <a:extLst>
            <a:ext uri="{FF2B5EF4-FFF2-40B4-BE49-F238E27FC236}">
              <a16:creationId xmlns:a16="http://schemas.microsoft.com/office/drawing/2014/main" id="{AD361113-4D7B-4984-8D7F-032185A001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829" b="33829"/>
        <a:stretch/>
      </xdr:blipFill>
      <xdr:spPr>
        <a:xfrm>
          <a:off x="12828177" y="141817"/>
          <a:ext cx="1304800" cy="443235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oneCellAnchor>
    <xdr:from>
      <xdr:col>1</xdr:col>
      <xdr:colOff>105832</xdr:colOff>
      <xdr:row>68</xdr:row>
      <xdr:rowOff>25315</xdr:rowOff>
    </xdr:from>
    <xdr:ext cx="825666" cy="208578"/>
    <xdr:sp macro="" textlink="">
      <xdr:nvSpPr>
        <xdr:cNvPr id="11" name="termsbox">
          <a:hlinkClick xmlns:r="http://schemas.openxmlformats.org/officeDocument/2006/relationships" r:id="rId3" tooltip="Terms of Use"/>
          <a:extLst>
            <a:ext uri="{FF2B5EF4-FFF2-40B4-BE49-F238E27FC236}">
              <a16:creationId xmlns:a16="http://schemas.microsoft.com/office/drawing/2014/main" id="{76327FD4-5B6C-4507-89AD-993070018BCF}"/>
            </a:ext>
          </a:extLst>
        </xdr:cNvPr>
        <xdr:cNvSpPr/>
      </xdr:nvSpPr>
      <xdr:spPr>
        <a:xfrm>
          <a:off x="349249" y="5814398"/>
          <a:ext cx="825666" cy="2085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18000" rIns="36000" bIns="18000" rtlCol="0" anchor="t">
          <a:spAutoFit/>
        </a:bodyPr>
        <a:lstStyle/>
        <a:p>
          <a:pPr algn="l"/>
          <a:r>
            <a:rPr lang="tr-TR" sz="1100" i="1" u="sng">
              <a:solidFill>
                <a:schemeClr val="bg1">
                  <a:lumMod val="95000"/>
                </a:schemeClr>
              </a:solidFill>
            </a:rPr>
            <a:t>Terms of Use</a:t>
          </a:r>
        </a:p>
      </xdr:txBody>
    </xdr:sp>
    <xdr:clientData fPrintsWithSheet="0"/>
  </xdr:oneCellAnchor>
  <xdr:oneCellAnchor>
    <xdr:from>
      <xdr:col>9</xdr:col>
      <xdr:colOff>3165280</xdr:colOff>
      <xdr:row>68</xdr:row>
      <xdr:rowOff>25315</xdr:rowOff>
    </xdr:from>
    <xdr:ext cx="1711485" cy="208578"/>
    <xdr:sp macro="" textlink="">
      <xdr:nvSpPr>
        <xdr:cNvPr id="17" name="devbysom">
          <a:hlinkClick xmlns:r="http://schemas.openxmlformats.org/officeDocument/2006/relationships" r:id="rId1" tooltip="Someka Excel Solutions"/>
          <a:extLst>
            <a:ext uri="{FF2B5EF4-FFF2-40B4-BE49-F238E27FC236}">
              <a16:creationId xmlns:a16="http://schemas.microsoft.com/office/drawing/2014/main" id="{112BD97A-D502-4443-B245-1ECCD44458D7}"/>
            </a:ext>
          </a:extLst>
        </xdr:cNvPr>
        <xdr:cNvSpPr/>
      </xdr:nvSpPr>
      <xdr:spPr>
        <a:xfrm>
          <a:off x="12242045" y="7342756"/>
          <a:ext cx="1711485" cy="2085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18000" rIns="36000" bIns="18000" rtlCol="0" anchor="t">
          <a:spAutoFit/>
        </a:bodyPr>
        <a:lstStyle/>
        <a:p>
          <a:pPr algn="l"/>
          <a:r>
            <a:rPr lang="tr-TR" sz="1100" i="1" u="none">
              <a:solidFill>
                <a:schemeClr val="bg1">
                  <a:lumMod val="95000"/>
                </a:schemeClr>
              </a:solidFill>
            </a:rPr>
            <a:t>Developed by someka.net ©</a:t>
          </a:r>
        </a:p>
      </xdr:txBody>
    </xdr:sp>
    <xdr:clientData/>
  </xdr:oneCellAnchor>
  <xdr:oneCellAnchor>
    <xdr:from>
      <xdr:col>12</xdr:col>
      <xdr:colOff>135031</xdr:colOff>
      <xdr:row>5</xdr:row>
      <xdr:rowOff>19616</xdr:rowOff>
    </xdr:from>
    <xdr:ext cx="2135868" cy="2004890"/>
    <xdr:sp macro="" textlink="">
      <xdr:nvSpPr>
        <xdr:cNvPr id="16" name="yellownotes">
          <a:extLst>
            <a:ext uri="{FF2B5EF4-FFF2-40B4-BE49-F238E27FC236}">
              <a16:creationId xmlns:a16="http://schemas.microsoft.com/office/drawing/2014/main" id="{FA3C2F91-1BBE-4872-B83E-180DF4827FB4}"/>
            </a:ext>
          </a:extLst>
        </xdr:cNvPr>
        <xdr:cNvSpPr txBox="1"/>
      </xdr:nvSpPr>
      <xdr:spPr>
        <a:xfrm>
          <a:off x="14052737" y="770410"/>
          <a:ext cx="2135868" cy="2004890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en-US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HOW TO USE THE TOOL</a:t>
          </a:r>
        </a:p>
        <a:p>
          <a:pPr marL="0" indent="0">
            <a:lnSpc>
              <a:spcPts val="800"/>
            </a:lnSpc>
            <a:spcAft>
              <a:spcPts val="400"/>
            </a:spcAft>
            <a:buFont typeface="Arial" panose="020B0604020202020204" pitchFamily="34" charset="0"/>
            <a:buNone/>
          </a:pP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en-US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List down your tasks under the description column and choose if they are important and/or urgent.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en-US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 may put a "</a:t>
          </a:r>
          <a:r>
            <a:rPr lang="en-US" sz="1100" b="1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✓ </a:t>
          </a:r>
          <a:r>
            <a:rPr lang="en-US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" or "</a:t>
          </a:r>
          <a:r>
            <a:rPr lang="en-US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✘</a:t>
          </a:r>
          <a:r>
            <a:rPr lang="en-US" sz="1000" b="0" i="1" baseline="0">
              <a:solidFill>
                <a:schemeClr val="tx1">
                  <a:lumMod val="85000"/>
                  <a:lumOff val="15000"/>
                </a:schemeClr>
              </a:solidFill>
            </a:rPr>
            <a:t>" to the left side of the tasks if you have completed or not completed that particular task.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en-US" sz="1000" b="0" i="1" baseline="0">
              <a:solidFill>
                <a:schemeClr val="tx1">
                  <a:lumMod val="85000"/>
                  <a:lumOff val="15000"/>
                </a:schemeClr>
              </a:solidFill>
            </a:rPr>
            <a:t>You may get additional rows when you press on the "+" sign on the left side.</a:t>
          </a:r>
        </a:p>
      </xdr:txBody>
    </xdr:sp>
    <xdr:clientData fPrintsWithSheet="0"/>
  </xdr:oneCellAnchor>
  <xdr:twoCellAnchor editAs="oneCell">
    <xdr:from>
      <xdr:col>1</xdr:col>
      <xdr:colOff>42333</xdr:colOff>
      <xdr:row>1</xdr:row>
      <xdr:rowOff>21167</xdr:rowOff>
    </xdr:from>
    <xdr:to>
      <xdr:col>3</xdr:col>
      <xdr:colOff>0</xdr:colOff>
      <xdr:row>2</xdr:row>
      <xdr:rowOff>296334</xdr:rowOff>
    </xdr:to>
    <xdr:pic>
      <xdr:nvPicPr>
        <xdr:cNvPr id="3" name="mainicon">
          <a:extLst>
            <a:ext uri="{FF2B5EF4-FFF2-40B4-BE49-F238E27FC236}">
              <a16:creationId xmlns:a16="http://schemas.microsoft.com/office/drawing/2014/main" id="{5691A8E6-3F9D-479C-BD94-A4DCF3F27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05834"/>
          <a:ext cx="518583" cy="518583"/>
        </a:xfrm>
        <a:prstGeom prst="rect">
          <a:avLst/>
        </a:prstGeom>
      </xdr:spPr>
    </xdr:pic>
    <xdr:clientData/>
  </xdr:twoCellAnchor>
  <xdr:twoCellAnchor editAs="oneCell">
    <xdr:from>
      <xdr:col>6</xdr:col>
      <xdr:colOff>224118</xdr:colOff>
      <xdr:row>1</xdr:row>
      <xdr:rowOff>89647</xdr:rowOff>
    </xdr:from>
    <xdr:to>
      <xdr:col>6</xdr:col>
      <xdr:colOff>2171783</xdr:colOff>
      <xdr:row>2</xdr:row>
      <xdr:rowOff>214593</xdr:rowOff>
    </xdr:to>
    <xdr:grpSp>
      <xdr:nvGrpSpPr>
        <xdr:cNvPr id="15" name="Group 14">
          <a:hlinkClick xmlns:r="http://schemas.openxmlformats.org/officeDocument/2006/relationships" r:id="rId5" tooltip="Get Modifiable Version"/>
          <a:extLst>
            <a:ext uri="{FF2B5EF4-FFF2-40B4-BE49-F238E27FC236}">
              <a16:creationId xmlns:a16="http://schemas.microsoft.com/office/drawing/2014/main" id="{46F6F3A0-4887-415F-9DE6-2028370032CB}"/>
            </a:ext>
          </a:extLst>
        </xdr:cNvPr>
        <xdr:cNvGrpSpPr/>
      </xdr:nvGrpSpPr>
      <xdr:grpSpPr>
        <a:xfrm>
          <a:off x="5505824" y="171823"/>
          <a:ext cx="1947665" cy="378946"/>
          <a:chOff x="4160526" y="356290"/>
          <a:chExt cx="2243424" cy="396001"/>
        </a:xfrm>
      </xdr:grpSpPr>
      <xdr:sp macro="" textlink="">
        <xdr:nvSpPr>
          <xdr:cNvPr id="25" name="Rectangle: Rounded Corners 24">
            <a:hlinkClick xmlns:r="http://schemas.openxmlformats.org/officeDocument/2006/relationships" r:id="rId5" tooltip="Get Modifiable Version"/>
            <a:extLst>
              <a:ext uri="{FF2B5EF4-FFF2-40B4-BE49-F238E27FC236}">
                <a16:creationId xmlns:a16="http://schemas.microsoft.com/office/drawing/2014/main" id="{2C1F1F48-E8F3-416E-8976-76E54395CA3E}"/>
              </a:ext>
            </a:extLst>
          </xdr:cNvPr>
          <xdr:cNvSpPr/>
        </xdr:nvSpPr>
        <xdr:spPr>
          <a:xfrm>
            <a:off x="4160526" y="356290"/>
            <a:ext cx="2243424" cy="396001"/>
          </a:xfrm>
          <a:prstGeom prst="roundRect">
            <a:avLst/>
          </a:prstGeom>
          <a:solidFill>
            <a:srgbClr val="ED7D31"/>
          </a:solidFill>
          <a:ln>
            <a:noFill/>
          </a:ln>
          <a:effectLst>
            <a:outerShdw blurRad="107950" dist="12700" dir="5400000" algn="ctr">
              <a:srgbClr val="000000"/>
            </a:outerShdw>
          </a:effectLst>
          <a:scene3d>
            <a:camera prst="orthographicFront">
              <a:rot lat="0" lon="0" rev="0"/>
            </a:camera>
            <a:lightRig rig="soft" dir="t">
              <a:rot lat="0" lon="0" rev="0"/>
            </a:lightRig>
          </a:scene3d>
          <a:sp3d contourW="44450" prstMaterial="matte">
            <a:bevelT w="63500" h="63500" prst="artDeco"/>
            <a:contourClr>
              <a:srgbClr val="FFFFFF"/>
            </a:contourClr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wrap="square" lIns="396000" tIns="0" rIns="36000" bIns="0" rtlCol="0" anchor="ctr">
            <a:noAutofit/>
          </a:bodyPr>
          <a:lstStyle/>
          <a:p>
            <a:pPr algn="ctr"/>
            <a:r>
              <a:rPr lang="tr-TR" sz="800" b="0">
                <a:solidFill>
                  <a:srgbClr val="FDFDFD"/>
                </a:solidFill>
                <a:effectLst>
                  <a:outerShdw blurRad="50800" dist="50800" dir="18900000" algn="bl" rotWithShape="0">
                    <a:prstClr val="black">
                      <a:alpha val="50000"/>
                    </a:prstClr>
                  </a:outerShdw>
                </a:effectLst>
                <a:latin typeface="Arial" panose="020B0604020202020204" pitchFamily="34" charset="0"/>
                <a:cs typeface="Arial" panose="020B0604020202020204" pitchFamily="34" charset="0"/>
              </a:rPr>
              <a:t>GET MODIFIABLE VERSION</a:t>
            </a:r>
          </a:p>
          <a:p>
            <a:pPr algn="ctr"/>
            <a:r>
              <a:rPr lang="tr-TR" sz="800" b="0">
                <a:solidFill>
                  <a:srgbClr val="FDFDFD"/>
                </a:solidFill>
                <a:effectLst>
                  <a:outerShdw blurRad="50800" dist="50800" dir="18900000" algn="bl" rotWithShape="0">
                    <a:prstClr val="black">
                      <a:alpha val="50000"/>
                    </a:prstClr>
                  </a:outerShdw>
                </a:effectLst>
                <a:latin typeface="Arial" panose="020B0604020202020204" pitchFamily="34" charset="0"/>
                <a:cs typeface="Arial" panose="020B0604020202020204" pitchFamily="34" charset="0"/>
              </a:rPr>
              <a:t>WITH PASSWORD</a:t>
            </a:r>
          </a:p>
        </xdr:txBody>
      </xdr:sp>
      <xdr:pic>
        <xdr:nvPicPr>
          <xdr:cNvPr id="26" name="Picture 25">
            <a:hlinkClick xmlns:r="http://schemas.openxmlformats.org/officeDocument/2006/relationships" r:id="rId5" tooltip="Get Modifiable Version"/>
            <a:extLst>
              <a:ext uri="{FF2B5EF4-FFF2-40B4-BE49-F238E27FC236}">
                <a16:creationId xmlns:a16="http://schemas.microsoft.com/office/drawing/2014/main" id="{E8EB15F0-A48C-4F88-AE88-D370F2CC4F0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28253" y="391160"/>
            <a:ext cx="313266" cy="310726"/>
          </a:xfrm>
          <a:prstGeom prst="rect">
            <a:avLst/>
          </a:prstGeom>
          <a:effectLst>
            <a:outerShdw blurRad="12700" dist="25400" dir="8100000" algn="tr" rotWithShape="0">
              <a:prstClr val="black">
                <a:alpha val="40000"/>
              </a:prstClr>
            </a:outerShdw>
          </a:effectLst>
        </xdr:spPr>
      </xdr:pic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8429625</xdr:colOff>
      <xdr:row>1</xdr:row>
      <xdr:rowOff>47625</xdr:rowOff>
    </xdr:from>
    <xdr:to>
      <xdr:col>1</xdr:col>
      <xdr:colOff>9745196</xdr:colOff>
      <xdr:row>2</xdr:row>
      <xdr:rowOff>247444</xdr:rowOff>
    </xdr:to>
    <xdr:pic>
      <xdr:nvPicPr>
        <xdr:cNvPr id="2" name="somekalogo">
          <a:hlinkClick xmlns:r="http://schemas.openxmlformats.org/officeDocument/2006/relationships" r:id="rId1" tooltip="Someka"/>
          <a:extLst>
            <a:ext uri="{FF2B5EF4-FFF2-40B4-BE49-F238E27FC236}">
              <a16:creationId xmlns:a16="http://schemas.microsoft.com/office/drawing/2014/main" id="{0F14CA7C-B0DB-4541-8E44-2FEBC66F26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829" b="33829"/>
        <a:stretch/>
      </xdr:blipFill>
      <xdr:spPr>
        <a:xfrm>
          <a:off x="8677275" y="133350"/>
          <a:ext cx="1315571" cy="447469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2</xdr:col>
      <xdr:colOff>209550</xdr:colOff>
      <xdr:row>1</xdr:row>
      <xdr:rowOff>9525</xdr:rowOff>
    </xdr:from>
    <xdr:to>
      <xdr:col>4</xdr:col>
      <xdr:colOff>113769</xdr:colOff>
      <xdr:row>2</xdr:row>
      <xdr:rowOff>239636</xdr:rowOff>
    </xdr:to>
    <xdr:grpSp>
      <xdr:nvGrpSpPr>
        <xdr:cNvPr id="3" name="backtomenu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E4C9D3CA-A7F6-454A-A8AC-85027E3BA8D9}"/>
            </a:ext>
          </a:extLst>
        </xdr:cNvPr>
        <xdr:cNvGrpSpPr/>
      </xdr:nvGrpSpPr>
      <xdr:grpSpPr>
        <a:xfrm>
          <a:off x="10750550" y="92075"/>
          <a:ext cx="1136119" cy="484111"/>
          <a:chOff x="7332133" y="217525"/>
          <a:chExt cx="1131771" cy="451203"/>
        </a:xfrm>
      </xdr:grpSpPr>
      <xdr:sp macro="" textlink="">
        <xdr:nvSpPr>
          <xdr:cNvPr id="4" name="Rounded Rectangle 2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8A864D97-065F-4881-B3D5-98F25CA6B174}"/>
              </a:ext>
            </a:extLst>
          </xdr:cNvPr>
          <xdr:cNvSpPr/>
        </xdr:nvSpPr>
        <xdr:spPr>
          <a:xfrm>
            <a:off x="7332133" y="222010"/>
            <a:ext cx="1116756" cy="446718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r-TR" sz="1100"/>
          </a:p>
        </xdr:txBody>
      </xdr:sp>
      <xdr:pic>
        <xdr:nvPicPr>
          <xdr:cNvPr id="5" name="Picture 4" descr="http://swiss-delicious.com/images/1024/icons/back.png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9E7753EA-F0A0-45CC-9CBD-E7061ECFC31E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289" t="21508" r="18116" b="22717"/>
          <a:stretch/>
        </xdr:blipFill>
        <xdr:spPr bwMode="auto">
          <a:xfrm>
            <a:off x="7388041" y="217525"/>
            <a:ext cx="496172" cy="44612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TextBox 5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EB63998E-85E7-4479-9118-32CAEB012517}"/>
              </a:ext>
            </a:extLst>
          </xdr:cNvPr>
          <xdr:cNvSpPr txBox="1"/>
        </xdr:nvSpPr>
        <xdr:spPr>
          <a:xfrm>
            <a:off x="7792377" y="255855"/>
            <a:ext cx="671527" cy="3681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36000" tIns="36000" rIns="36000" bIns="36000" rtlCol="0" anchor="ctr">
            <a:spAutoFit/>
          </a:bodyPr>
          <a:lstStyle/>
          <a:p>
            <a:pPr algn="ctr"/>
            <a:r>
              <a:rPr lang="tr-TR" sz="1000" b="1" i="1"/>
              <a:t>Back</a:t>
            </a:r>
            <a:r>
              <a:rPr lang="tr-TR" sz="1000" b="1" i="1" baseline="0"/>
              <a:t> to </a:t>
            </a:r>
          </a:p>
          <a:p>
            <a:pPr algn="ctr"/>
            <a:r>
              <a:rPr lang="tr-TR" sz="1000" b="1" i="1" baseline="0"/>
              <a:t>Menu</a:t>
            </a:r>
            <a:endParaRPr lang="tr-TR" sz="1000" b="1" i="1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0118A-9BF4-489E-9E03-DE08EACEE93E}">
  <sheetPr codeName="Sheet5">
    <pageSetUpPr autoPageBreaks="0" fitToPage="1"/>
  </sheetPr>
  <dimension ref="A1:P69"/>
  <sheetViews>
    <sheetView showGridLines="0" showRowColHeaders="0" tabSelected="1" topLeftCell="D1" zoomScale="85" zoomScaleNormal="85" zoomScaleSheetLayoutView="85" workbookViewId="0">
      <pane ySplit="4" topLeftCell="A5" activePane="bottomLeft" state="frozen"/>
      <selection activeCell="N8" sqref="N8"/>
      <selection pane="bottomLeft" activeCell="D8" sqref="D8"/>
    </sheetView>
  </sheetViews>
  <sheetFormatPr defaultColWidth="8.81640625" defaultRowHeight="14.5" outlineLevelRow="1" x14ac:dyDescent="0.35"/>
  <cols>
    <col min="1" max="1" width="3.7265625" style="17" customWidth="1"/>
    <col min="2" max="2" width="3" style="17" customWidth="1"/>
    <col min="3" max="3" width="5.453125" style="17" customWidth="1"/>
    <col min="4" max="4" width="3.81640625" style="53" customWidth="1"/>
    <col min="5" max="5" width="55.7265625" style="17" customWidth="1"/>
    <col min="6" max="6" width="3.81640625" style="53" customWidth="1"/>
    <col min="7" max="7" width="55.7265625" style="17" customWidth="1"/>
    <col min="8" max="8" width="3" style="17" customWidth="1"/>
    <col min="9" max="9" width="1.7265625" style="17" customWidth="1"/>
    <col min="10" max="10" width="50.7265625" style="45" customWidth="1"/>
    <col min="11" max="12" width="11" style="45" customWidth="1"/>
    <col min="13" max="16384" width="8.81640625" style="17"/>
  </cols>
  <sheetData>
    <row r="1" spans="1:12" s="1" customFormat="1" ht="6.75" customHeight="1" x14ac:dyDescent="0.35">
      <c r="B1" s="2"/>
      <c r="C1" s="2"/>
      <c r="D1" s="3"/>
      <c r="F1" s="3"/>
      <c r="J1" s="3"/>
      <c r="K1" s="3"/>
      <c r="L1" s="3"/>
    </row>
    <row r="2" spans="1:12" s="26" customFormat="1" ht="20.149999999999999" customHeight="1" x14ac:dyDescent="0.35">
      <c r="B2" s="41" t="s">
        <v>10</v>
      </c>
      <c r="C2" s="25"/>
      <c r="D2" s="46"/>
      <c r="E2" s="27"/>
      <c r="F2" s="46"/>
      <c r="G2" s="27"/>
      <c r="H2" s="27"/>
      <c r="I2" s="27"/>
      <c r="J2" s="27"/>
      <c r="K2" s="27"/>
      <c r="L2" s="27"/>
    </row>
    <row r="3" spans="1:12" s="4" customFormat="1" ht="24" customHeight="1" x14ac:dyDescent="0.35">
      <c r="B3" s="42" t="s">
        <v>0</v>
      </c>
      <c r="C3" s="5"/>
      <c r="D3" s="47"/>
      <c r="E3" s="6"/>
      <c r="F3" s="47"/>
      <c r="G3" s="6"/>
      <c r="H3" s="6"/>
      <c r="I3" s="6"/>
      <c r="J3" s="6"/>
      <c r="K3" s="6"/>
      <c r="L3" s="6"/>
    </row>
    <row r="4" spans="1:12" s="9" customFormat="1" ht="4.9000000000000004" customHeight="1" x14ac:dyDescent="0.35">
      <c r="A4" s="8"/>
      <c r="B4" s="8"/>
      <c r="C4" s="8"/>
      <c r="D4" s="48"/>
      <c r="E4" s="8"/>
      <c r="F4" s="48"/>
      <c r="G4" s="8"/>
      <c r="H4" s="8"/>
      <c r="I4" s="8"/>
      <c r="J4" s="44"/>
      <c r="K4" s="44"/>
      <c r="L4" s="44"/>
    </row>
    <row r="5" spans="1:12" s="9" customFormat="1" ht="4.9000000000000004" customHeight="1" x14ac:dyDescent="0.35">
      <c r="A5" s="10"/>
      <c r="B5" s="10"/>
      <c r="C5" s="10"/>
      <c r="D5" s="49"/>
      <c r="E5" s="10"/>
      <c r="F5" s="49"/>
      <c r="G5" s="10"/>
      <c r="H5" s="10"/>
      <c r="I5" s="10"/>
      <c r="J5" s="44"/>
      <c r="K5" s="44"/>
      <c r="L5" s="44"/>
    </row>
    <row r="6" spans="1:12" s="9" customFormat="1" ht="18" customHeight="1" x14ac:dyDescent="0.35">
      <c r="A6" s="8"/>
      <c r="B6" s="11"/>
      <c r="C6" s="12"/>
      <c r="D6" s="51"/>
      <c r="E6" s="12"/>
      <c r="F6" s="51"/>
      <c r="G6" s="12"/>
      <c r="H6" s="13"/>
      <c r="I6" s="8"/>
      <c r="J6" s="72" t="s">
        <v>15</v>
      </c>
      <c r="K6" s="72"/>
      <c r="L6" s="72"/>
    </row>
    <row r="7" spans="1:12" s="9" customFormat="1" ht="20.25" customHeight="1" x14ac:dyDescent="0.35">
      <c r="A7" s="8"/>
      <c r="B7" s="14"/>
      <c r="C7" s="15"/>
      <c r="D7" s="73" t="s">
        <v>11</v>
      </c>
      <c r="E7" s="73"/>
      <c r="F7" s="74" t="s">
        <v>12</v>
      </c>
      <c r="G7" s="73"/>
      <c r="H7" s="16"/>
      <c r="I7" s="8"/>
      <c r="J7" s="43" t="s">
        <v>16</v>
      </c>
      <c r="K7" s="43" t="s">
        <v>18</v>
      </c>
      <c r="L7" s="43" t="s">
        <v>19</v>
      </c>
    </row>
    <row r="8" spans="1:12" s="9" customFormat="1" ht="15" customHeight="1" x14ac:dyDescent="0.35">
      <c r="B8" s="14"/>
      <c r="C8" s="75" t="s">
        <v>13</v>
      </c>
      <c r="D8" s="60" t="s">
        <v>17</v>
      </c>
      <c r="E8" s="67" t="str">
        <f t="array" ref="E8">IFERROR(INDEX($J$8:$J$67,SMALL(IF((LEN($J$8:$J$67)&lt;&gt;0)*($K$8:$K$67="Yes")*($L$8:$L$67="Yes"),ROW($J$8:$J$67)-ROW($J$7),""),ROW(J8)-ROW($J$7))),"")</f>
        <v/>
      </c>
      <c r="F8" s="56" t="s">
        <v>17</v>
      </c>
      <c r="G8" s="64" t="str">
        <f t="array" ref="G8">IFERROR(INDEX($J$8:$J$67,SMALL(IF((LEN($J$8:$J$67)&lt;&gt;0)*($K$8:$K$67="Yes")*($L$8:$L$67="No"),ROW($J$8:$J$67)-ROW($J$7),""),ROW(J8)-ROW($J$7))),"")</f>
        <v/>
      </c>
      <c r="H8" s="16"/>
      <c r="J8" s="70"/>
      <c r="K8" s="54"/>
      <c r="L8" s="54"/>
    </row>
    <row r="9" spans="1:12" s="9" customFormat="1" ht="15" customHeight="1" x14ac:dyDescent="0.35">
      <c r="B9" s="14"/>
      <c r="C9" s="75"/>
      <c r="D9" s="60" t="s">
        <v>17</v>
      </c>
      <c r="E9" s="67" t="str">
        <f t="array" ref="E9">IFERROR(INDEX($J$8:$J$67,SMALL(IF((LEN($J$8:$J$67)&lt;&gt;0)*($K$8:$K$67="Yes")*($L$8:$L$67="Yes"),ROW($J$8:$J$67)-ROW($J$7),""),ROW(J9)-ROW($J$7))),"")</f>
        <v/>
      </c>
      <c r="F9" s="56" t="s">
        <v>17</v>
      </c>
      <c r="G9" s="64" t="str">
        <f t="array" ref="G9">IFERROR(INDEX($J$8:$J$67,SMALL(IF((LEN($J$8:$J$67)&lt;&gt;0)*($K$8:$K$67="Yes")*($L$8:$L$67="No"),ROW($J$8:$J$67)-ROW($J$7),""),ROW(J9)-ROW($J$7))),"")</f>
        <v/>
      </c>
      <c r="H9" s="16"/>
      <c r="J9" s="70"/>
      <c r="K9" s="54"/>
      <c r="L9" s="54"/>
    </row>
    <row r="10" spans="1:12" s="9" customFormat="1" ht="15" customHeight="1" x14ac:dyDescent="0.35">
      <c r="B10" s="14"/>
      <c r="C10" s="75"/>
      <c r="D10" s="60" t="s">
        <v>17</v>
      </c>
      <c r="E10" s="67" t="str">
        <f t="array" ref="E10">IFERROR(INDEX($J$8:$J$67,SMALL(IF((LEN($J$8:$J$67)&lt;&gt;0)*($K$8:$K$67="Yes")*($L$8:$L$67="Yes"),ROW($J$8:$J$67)-ROW($J$7),""),ROW(J10)-ROW($J$7))),"")</f>
        <v/>
      </c>
      <c r="F10" s="56" t="s">
        <v>20</v>
      </c>
      <c r="G10" s="64" t="str">
        <f t="array" ref="G10">IFERROR(INDEX($J$8:$J$67,SMALL(IF((LEN($J$8:$J$67)&lt;&gt;0)*($K$8:$K$67="Yes")*($L$8:$L$67="No"),ROW($J$8:$J$67)-ROW($J$7),""),ROW(J10)-ROW($J$7))),"")</f>
        <v/>
      </c>
      <c r="H10" s="16"/>
      <c r="J10" s="70"/>
      <c r="K10" s="54"/>
      <c r="L10" s="54"/>
    </row>
    <row r="11" spans="1:12" s="9" customFormat="1" ht="15" customHeight="1" x14ac:dyDescent="0.35">
      <c r="B11" s="14"/>
      <c r="C11" s="75"/>
      <c r="D11" s="60"/>
      <c r="E11" s="67" t="str">
        <f t="array" ref="E11">IFERROR(INDEX($J$8:$J$67,SMALL(IF((LEN($J$8:$J$67)&lt;&gt;0)*($K$8:$K$67="Yes")*($L$8:$L$67="Yes"),ROW($J$8:$J$67)-ROW($J$7),""),ROW(J11)-ROW($J$7))),"")</f>
        <v/>
      </c>
      <c r="F11" s="56"/>
      <c r="G11" s="64" t="str">
        <f t="array" ref="G11">IFERROR(INDEX($J$8:$J$67,SMALL(IF((LEN($J$8:$J$67)&lt;&gt;0)*($K$8:$K$67="Yes")*($L$8:$L$67="No"),ROW($J$8:$J$67)-ROW($J$7),""),ROW(J11)-ROW($J$7))),"")</f>
        <v/>
      </c>
      <c r="H11" s="16"/>
      <c r="J11" s="70"/>
      <c r="K11" s="54"/>
      <c r="L11" s="54"/>
    </row>
    <row r="12" spans="1:12" s="9" customFormat="1" ht="15" customHeight="1" x14ac:dyDescent="0.35">
      <c r="B12" s="14"/>
      <c r="C12" s="75"/>
      <c r="D12" s="60"/>
      <c r="E12" s="67" t="str">
        <f t="array" ref="E12">IFERROR(INDEX($J$8:$J$67,SMALL(IF((LEN($J$8:$J$67)&lt;&gt;0)*($K$8:$K$67="Yes")*($L$8:$L$67="Yes"),ROW($J$8:$J$67)-ROW($J$7),""),ROW(J12)-ROW($J$7))),"")</f>
        <v/>
      </c>
      <c r="F12" s="56"/>
      <c r="G12" s="64" t="str">
        <f t="array" ref="G12">IFERROR(INDEX($J$8:$J$67,SMALL(IF((LEN($J$8:$J$67)&lt;&gt;0)*($K$8:$K$67="Yes")*($L$8:$L$67="No"),ROW($J$8:$J$67)-ROW($J$7),""),ROW(J12)-ROW($J$7))),"")</f>
        <v/>
      </c>
      <c r="H12" s="16"/>
      <c r="J12" s="70"/>
      <c r="K12" s="54"/>
      <c r="L12" s="54"/>
    </row>
    <row r="13" spans="1:12" s="9" customFormat="1" ht="15" customHeight="1" x14ac:dyDescent="0.35">
      <c r="B13" s="14"/>
      <c r="C13" s="75"/>
      <c r="D13" s="60"/>
      <c r="E13" s="67" t="str">
        <f t="array" ref="E13">IFERROR(INDEX($J$8:$J$67,SMALL(IF((LEN($J$8:$J$67)&lt;&gt;0)*($K$8:$K$67="Yes")*($L$8:$L$67="Yes"),ROW($J$8:$J$67)-ROW($J$7),""),ROW(J13)-ROW($J$7))),"")</f>
        <v/>
      </c>
      <c r="F13" s="56"/>
      <c r="G13" s="64" t="str">
        <f t="array" ref="G13">IFERROR(INDEX($J$8:$J$67,SMALL(IF((LEN($J$8:$J$67)&lt;&gt;0)*($K$8:$K$67="Yes")*($L$8:$L$67="No"),ROW($J$8:$J$67)-ROW($J$7),""),ROW(J13)-ROW($J$7))),"")</f>
        <v/>
      </c>
      <c r="H13" s="16"/>
      <c r="J13" s="70"/>
      <c r="K13" s="54"/>
      <c r="L13" s="54"/>
    </row>
    <row r="14" spans="1:12" s="9" customFormat="1" ht="15" customHeight="1" x14ac:dyDescent="0.35">
      <c r="B14" s="14"/>
      <c r="C14" s="75"/>
      <c r="D14" s="60"/>
      <c r="E14" s="67" t="str">
        <f t="array" ref="E14">IFERROR(INDEX($J$8:$J$67,SMALL(IF((LEN($J$8:$J$67)&lt;&gt;0)*($K$8:$K$67="Yes")*($L$8:$L$67="Yes"),ROW($J$8:$J$67)-ROW($J$7),""),ROW(J14)-ROW($J$7))),"")</f>
        <v/>
      </c>
      <c r="F14" s="56"/>
      <c r="G14" s="64" t="str">
        <f t="array" ref="G14">IFERROR(INDEX($J$8:$J$67,SMALL(IF((LEN($J$8:$J$67)&lt;&gt;0)*($K$8:$K$67="Yes")*($L$8:$L$67="No"),ROW($J$8:$J$67)-ROW($J$7),""),ROW(J14)-ROW($J$7))),"")</f>
        <v/>
      </c>
      <c r="H14" s="16"/>
      <c r="J14" s="70"/>
      <c r="K14" s="55"/>
      <c r="L14" s="55"/>
    </row>
    <row r="15" spans="1:12" s="9" customFormat="1" ht="15" customHeight="1" x14ac:dyDescent="0.35">
      <c r="B15" s="14"/>
      <c r="C15" s="75"/>
      <c r="D15" s="60"/>
      <c r="E15" s="67" t="str">
        <f t="array" ref="E15">IFERROR(INDEX($J$8:$J$67,SMALL(IF((LEN($J$8:$J$67)&lt;&gt;0)*($K$8:$K$67="Yes")*($L$8:$L$67="Yes"),ROW($J$8:$J$67)-ROW($J$7),""),ROW(J15)-ROW($J$7))),"")</f>
        <v/>
      </c>
      <c r="F15" s="56"/>
      <c r="G15" s="64" t="str">
        <f t="array" ref="G15">IFERROR(INDEX($J$8:$J$67,SMALL(IF((LEN($J$8:$J$67)&lt;&gt;0)*($K$8:$K$67="Yes")*($L$8:$L$67="No"),ROW($J$8:$J$67)-ROW($J$7),""),ROW(J15)-ROW($J$7))),"")</f>
        <v/>
      </c>
      <c r="H15" s="16"/>
      <c r="J15" s="70"/>
      <c r="K15" s="54"/>
      <c r="L15" s="54"/>
    </row>
    <row r="16" spans="1:12" s="9" customFormat="1" ht="15" customHeight="1" x14ac:dyDescent="0.35">
      <c r="B16" s="14"/>
      <c r="C16" s="75"/>
      <c r="D16" s="60"/>
      <c r="E16" s="67" t="str">
        <f t="array" ref="E16">IFERROR(INDEX($J$8:$J$67,SMALL(IF((LEN($J$8:$J$67)&lt;&gt;0)*($K$8:$K$67="Yes")*($L$8:$L$67="Yes"),ROW($J$8:$J$67)-ROW($J$7),""),ROW(J16)-ROW($J$7))),"")</f>
        <v/>
      </c>
      <c r="F16" s="56"/>
      <c r="G16" s="64" t="str">
        <f t="array" ref="G16">IFERROR(INDEX($J$8:$J$67,SMALL(IF((LEN($J$8:$J$67)&lt;&gt;0)*($K$8:$K$67="Yes")*($L$8:$L$67="No"),ROW($J$8:$J$67)-ROW($J$7),""),ROW(J16)-ROW($J$7))),"")</f>
        <v/>
      </c>
      <c r="H16" s="16"/>
      <c r="J16" s="70"/>
      <c r="K16" s="54"/>
      <c r="L16" s="54"/>
    </row>
    <row r="17" spans="2:16" s="9" customFormat="1" ht="15" customHeight="1" x14ac:dyDescent="0.35">
      <c r="B17" s="14"/>
      <c r="C17" s="75"/>
      <c r="D17" s="60"/>
      <c r="E17" s="67" t="str">
        <f t="array" ref="E17">IFERROR(INDEX($J$8:$J$67,SMALL(IF((LEN($J$8:$J$67)&lt;&gt;0)*($K$8:$K$67="Yes")*($L$8:$L$67="Yes"),ROW($J$8:$J$67)-ROW($J$7),""),ROW(J17)-ROW($J$7))),"")</f>
        <v/>
      </c>
      <c r="F17" s="56"/>
      <c r="G17" s="64" t="str">
        <f t="array" ref="G17">IFERROR(INDEX($J$8:$J$67,SMALL(IF((LEN($J$8:$J$67)&lt;&gt;0)*($K$8:$K$67="Yes")*($L$8:$L$67="No"),ROW($J$8:$J$67)-ROW($J$7),""),ROW(J17)-ROW($J$7))),"")</f>
        <v/>
      </c>
      <c r="H17" s="16"/>
      <c r="J17" s="70"/>
      <c r="K17" s="54"/>
      <c r="L17" s="54"/>
    </row>
    <row r="18" spans="2:16" s="9" customFormat="1" ht="15" customHeight="1" x14ac:dyDescent="0.35">
      <c r="B18" s="14"/>
      <c r="C18" s="75"/>
      <c r="D18" s="60"/>
      <c r="E18" s="67" t="str">
        <f t="array" ref="E18">IFERROR(INDEX($J$8:$J$67,SMALL(IF((LEN($J$8:$J$67)&lt;&gt;0)*($K$8:$K$67="Yes")*($L$8:$L$67="Yes"),ROW($J$8:$J$67)-ROW($J$7),""),ROW(J18)-ROW($J$7))),"")</f>
        <v/>
      </c>
      <c r="F18" s="56"/>
      <c r="G18" s="64" t="str">
        <f t="array" ref="G18">IFERROR(INDEX($J$8:$J$67,SMALL(IF((LEN($J$8:$J$67)&lt;&gt;0)*($K$8:$K$67="Yes")*($L$8:$L$67="No"),ROW($J$8:$J$67)-ROW($J$7),""),ROW(J18)-ROW($J$7))),"")</f>
        <v/>
      </c>
      <c r="H18" s="16"/>
      <c r="J18" s="71"/>
      <c r="K18" s="54"/>
      <c r="L18" s="54"/>
    </row>
    <row r="19" spans="2:16" s="9" customFormat="1" ht="15" customHeight="1" x14ac:dyDescent="0.35">
      <c r="B19" s="14"/>
      <c r="C19" s="75"/>
      <c r="D19" s="60"/>
      <c r="E19" s="67" t="str">
        <f t="array" ref="E19">IFERROR(INDEX($J$8:$J$67,SMALL(IF((LEN($J$8:$J$67)&lt;&gt;0)*($K$8:$K$67="Yes")*($L$8:$L$67="Yes"),ROW($J$8:$J$67)-ROW($J$7),""),ROW(J19)-ROW($J$7))),"")</f>
        <v/>
      </c>
      <c r="F19" s="56"/>
      <c r="G19" s="64" t="str">
        <f t="array" ref="G19">IFERROR(INDEX($J$8:$J$67,SMALL(IF((LEN($J$8:$J$67)&lt;&gt;0)*($K$8:$K$67="Yes")*($L$8:$L$67="No"),ROW($J$8:$J$67)-ROW($J$7),""),ROW(J19)-ROW($J$7))),"")</f>
        <v/>
      </c>
      <c r="H19" s="16"/>
      <c r="J19" s="71"/>
      <c r="K19" s="54"/>
      <c r="L19" s="54"/>
    </row>
    <row r="20" spans="2:16" ht="15" customHeight="1" x14ac:dyDescent="0.35">
      <c r="B20" s="14"/>
      <c r="C20" s="75"/>
      <c r="D20" s="60"/>
      <c r="E20" s="67" t="str">
        <f t="array" ref="E20">IFERROR(INDEX($J$8:$J$67,SMALL(IF((LEN($J$8:$J$67)&lt;&gt;0)*($K$8:$K$67="Yes")*($L$8:$L$67="Yes"),ROW($J$8:$J$67)-ROW($J$7),""),ROW(J20)-ROW($J$7))),"")</f>
        <v/>
      </c>
      <c r="F20" s="56"/>
      <c r="G20" s="64" t="str">
        <f t="array" ref="G20">IFERROR(INDEX($J$8:$J$67,SMALL(IF((LEN($J$8:$J$67)&lt;&gt;0)*($K$8:$K$67="Yes")*($L$8:$L$67="No"),ROW($J$8:$J$67)-ROW($J$7),""),ROW(J20)-ROW($J$7))),"")</f>
        <v/>
      </c>
      <c r="H20" s="16"/>
      <c r="I20" s="9"/>
      <c r="J20" s="71"/>
      <c r="K20" s="54"/>
      <c r="L20" s="54"/>
      <c r="M20" s="9"/>
      <c r="N20" s="9"/>
      <c r="O20" s="9"/>
      <c r="P20" s="9"/>
    </row>
    <row r="21" spans="2:16" ht="15" customHeight="1" x14ac:dyDescent="0.35">
      <c r="B21" s="14"/>
      <c r="C21" s="75"/>
      <c r="D21" s="60"/>
      <c r="E21" s="67" t="str">
        <f t="array" ref="E21">IFERROR(INDEX($J$8:$J$67,SMALL(IF((LEN($J$8:$J$67)&lt;&gt;0)*($K$8:$K$67="Yes")*($L$8:$L$67="Yes"),ROW($J$8:$J$67)-ROW($J$7),""),ROW(J21)-ROW($J$7))),"")</f>
        <v/>
      </c>
      <c r="F21" s="56"/>
      <c r="G21" s="64" t="str">
        <f t="array" ref="G21">IFERROR(INDEX($J$8:$J$67,SMALL(IF((LEN($J$8:$J$67)&lt;&gt;0)*($K$8:$K$67="Yes")*($L$8:$L$67="No"),ROW($J$8:$J$67)-ROW($J$7),""),ROW(J21)-ROW($J$7))),"")</f>
        <v/>
      </c>
      <c r="H21" s="16"/>
      <c r="I21" s="9"/>
      <c r="J21" s="71"/>
      <c r="K21" s="54"/>
      <c r="L21" s="54"/>
      <c r="M21" s="9"/>
      <c r="N21" s="9"/>
      <c r="O21" s="9"/>
      <c r="P21" s="9"/>
    </row>
    <row r="22" spans="2:16" ht="15" customHeight="1" thickBot="1" x14ac:dyDescent="0.4">
      <c r="B22" s="14"/>
      <c r="C22" s="76"/>
      <c r="D22" s="61"/>
      <c r="E22" s="68" t="str">
        <f t="array" ref="E22">IFERROR(INDEX($J$8:$J$67,SMALL(IF((LEN($J$8:$J$67)&lt;&gt;0)*($K$8:$K$67="Yes")*($L$8:$L$67="Yes"),ROW($J$8:$J$67)-ROW($J$7),""),ROW(J22)-ROW($J$7))),"")</f>
        <v/>
      </c>
      <c r="F22" s="57"/>
      <c r="G22" s="64" t="str">
        <f t="array" ref="G22">IFERROR(INDEX($J$8:$J$67,SMALL(IF((LEN($J$8:$J$67)&lt;&gt;0)*($K$8:$K$67="Yes")*($L$8:$L$67="No"),ROW($J$8:$J$67)-ROW($J$7),""),ROW(J22)-ROW($J$7))),"")</f>
        <v/>
      </c>
      <c r="H22" s="16"/>
      <c r="I22" s="9"/>
      <c r="J22" s="70"/>
      <c r="K22" s="54"/>
      <c r="L22" s="54"/>
      <c r="M22" s="9"/>
      <c r="N22" s="9"/>
      <c r="O22" s="9"/>
      <c r="P22" s="9"/>
    </row>
    <row r="23" spans="2:16" ht="15" customHeight="1" thickTop="1" x14ac:dyDescent="0.35">
      <c r="B23" s="14"/>
      <c r="C23" s="77" t="s">
        <v>14</v>
      </c>
      <c r="D23" s="62" t="s">
        <v>17</v>
      </c>
      <c r="E23" s="69" t="str">
        <f t="array" ref="E23">IFERROR(INDEX($J$8:$J$67,SMALL(IF((LEN($J$8:$J$67)&lt;&gt;0)*($K$8:$K$67="No")*($L$8:$L$67="Yes"),ROW($J$8:$J$67)-ROW($J$7),""),ROW(J8)-ROW($J$7))),"")</f>
        <v/>
      </c>
      <c r="F23" s="58" t="s">
        <v>20</v>
      </c>
      <c r="G23" s="65" t="str">
        <f t="array" ref="G23">IFERROR(INDEX($J$8:$J$67,SMALL(IF((LEN($J$8:$J$67)&lt;&gt;0)*($K$8:$K$67="No")*($L$8:$L$67="No"),ROW($J$8:$J$67)-ROW($J$7),""),ROW(J8)-ROW($J$7))),"")</f>
        <v/>
      </c>
      <c r="H23" s="16"/>
      <c r="I23" s="9"/>
      <c r="J23" s="70"/>
      <c r="K23" s="54"/>
      <c r="L23" s="54"/>
      <c r="M23" s="9"/>
      <c r="N23" s="9"/>
      <c r="O23" s="9"/>
      <c r="P23" s="9"/>
    </row>
    <row r="24" spans="2:16" ht="15" customHeight="1" x14ac:dyDescent="0.35">
      <c r="B24" s="14"/>
      <c r="C24" s="77"/>
      <c r="D24" s="63" t="s">
        <v>17</v>
      </c>
      <c r="E24" s="69" t="str">
        <f t="array" ref="E24">IFERROR(INDEX($J$8:$J$67,SMALL(IF((LEN($J$8:$J$67)&lt;&gt;0)*($K$8:$K$67="No")*($L$8:$L$67="Yes"),ROW($J$8:$J$67)-ROW($J$7),""),ROW(J9)-ROW($J$7))),"")</f>
        <v/>
      </c>
      <c r="F24" s="59" t="s">
        <v>20</v>
      </c>
      <c r="G24" s="66" t="str">
        <f t="array" ref="G24">IFERROR(INDEX($J$8:$J$67,SMALL(IF((LEN($J$8:$J$67)&lt;&gt;0)*($K$8:$K$67="No")*($L$8:$L$67="No"),ROW($J$8:$J$67)-ROW($J$7),""),ROW(J9)-ROW($J$7))),"")</f>
        <v/>
      </c>
      <c r="H24" s="16"/>
      <c r="I24" s="9"/>
      <c r="J24" s="70"/>
      <c r="K24" s="54"/>
      <c r="L24" s="54"/>
      <c r="M24" s="9"/>
      <c r="N24" s="9"/>
      <c r="O24" s="9"/>
      <c r="P24" s="9"/>
    </row>
    <row r="25" spans="2:16" ht="15" customHeight="1" x14ac:dyDescent="0.35">
      <c r="B25" s="14"/>
      <c r="C25" s="77"/>
      <c r="D25" s="63" t="s">
        <v>20</v>
      </c>
      <c r="E25" s="69" t="str">
        <f t="array" ref="E25">IFERROR(INDEX($J$8:$J$67,SMALL(IF((LEN($J$8:$J$67)&lt;&gt;0)*($K$8:$K$67="No")*($L$8:$L$67="Yes"),ROW($J$8:$J$67)-ROW($J$7),""),ROW(J10)-ROW($J$7))),"")</f>
        <v/>
      </c>
      <c r="F25" s="59" t="s">
        <v>20</v>
      </c>
      <c r="G25" s="66" t="str">
        <f t="array" ref="G25">IFERROR(INDEX($J$8:$J$67,SMALL(IF((LEN($J$8:$J$67)&lt;&gt;0)*($K$8:$K$67="No")*($L$8:$L$67="No"),ROW($J$8:$J$67)-ROW($J$7),""),ROW(J10)-ROW($J$7))),"")</f>
        <v/>
      </c>
      <c r="H25" s="16"/>
      <c r="I25" s="9"/>
      <c r="J25" s="70"/>
      <c r="K25" s="54"/>
      <c r="L25" s="54"/>
      <c r="M25" s="9"/>
      <c r="N25" s="9"/>
      <c r="O25" s="9"/>
      <c r="P25" s="9"/>
    </row>
    <row r="26" spans="2:16" ht="15" customHeight="1" x14ac:dyDescent="0.35">
      <c r="B26" s="14"/>
      <c r="C26" s="77"/>
      <c r="D26" s="63"/>
      <c r="E26" s="69" t="str">
        <f t="array" ref="E26">IFERROR(INDEX($J$8:$J$67,SMALL(IF((LEN($J$8:$J$67)&lt;&gt;0)*($K$8:$K$67="No")*($L$8:$L$67="Yes"),ROW($J$8:$J$67)-ROW($J$7),""),ROW(J11)-ROW($J$7))),"")</f>
        <v/>
      </c>
      <c r="F26" s="59"/>
      <c r="G26" s="66" t="str">
        <f t="array" ref="G26">IFERROR(INDEX($J$8:$J$67,SMALL(IF((LEN($J$8:$J$67)&lt;&gt;0)*($K$8:$K$67="No")*($L$8:$L$67="No"),ROW($J$8:$J$67)-ROW($J$7),""),ROW(J11)-ROW($J$7))),"")</f>
        <v/>
      </c>
      <c r="H26" s="16"/>
      <c r="I26" s="9"/>
      <c r="J26" s="70"/>
      <c r="K26" s="54"/>
      <c r="L26" s="54"/>
      <c r="M26" s="9"/>
      <c r="N26" s="9"/>
      <c r="O26" s="9"/>
      <c r="P26" s="9"/>
    </row>
    <row r="27" spans="2:16" ht="15" customHeight="1" x14ac:dyDescent="0.35">
      <c r="B27" s="14"/>
      <c r="C27" s="77"/>
      <c r="D27" s="63"/>
      <c r="E27" s="69" t="str">
        <f t="array" ref="E27">IFERROR(INDEX($J$8:$J$67,SMALL(IF((LEN($J$8:$J$67)&lt;&gt;0)*($K$8:$K$67="No")*($L$8:$L$67="Yes"),ROW($J$8:$J$67)-ROW($J$7),""),ROW(J12)-ROW($J$7))),"")</f>
        <v/>
      </c>
      <c r="F27" s="59"/>
      <c r="G27" s="66" t="str">
        <f t="array" ref="G27">IFERROR(INDEX($J$8:$J$67,SMALL(IF((LEN($J$8:$J$67)&lt;&gt;0)*($K$8:$K$67="No")*($L$8:$L$67="No"),ROW($J$8:$J$67)-ROW($J$7),""),ROW(J12)-ROW($J$7))),"")</f>
        <v/>
      </c>
      <c r="H27" s="16"/>
      <c r="I27" s="9"/>
      <c r="J27" s="70"/>
      <c r="K27" s="54"/>
      <c r="L27" s="54"/>
      <c r="M27" s="9"/>
      <c r="N27" s="9"/>
      <c r="O27" s="9"/>
      <c r="P27" s="9"/>
    </row>
    <row r="28" spans="2:16" ht="15" customHeight="1" x14ac:dyDescent="0.35">
      <c r="B28" s="14"/>
      <c r="C28" s="77"/>
      <c r="D28" s="63"/>
      <c r="E28" s="69" t="str">
        <f t="array" ref="E28">IFERROR(INDEX($J$8:$J$67,SMALL(IF((LEN($J$8:$J$67)&lt;&gt;0)*($K$8:$K$67="No")*($L$8:$L$67="Yes"),ROW($J$8:$J$67)-ROW($J$7),""),ROW(J13)-ROW($J$7))),"")</f>
        <v/>
      </c>
      <c r="F28" s="59"/>
      <c r="G28" s="66" t="str">
        <f t="array" ref="G28">IFERROR(INDEX($J$8:$J$67,SMALL(IF((LEN($J$8:$J$67)&lt;&gt;0)*($K$8:$K$67="No")*($L$8:$L$67="No"),ROW($J$8:$J$67)-ROW($J$7),""),ROW(J13)-ROW($J$7))),"")</f>
        <v/>
      </c>
      <c r="H28" s="16"/>
      <c r="I28" s="9"/>
      <c r="J28" s="71"/>
      <c r="K28" s="54"/>
      <c r="L28" s="54"/>
      <c r="M28" s="9"/>
      <c r="N28" s="9"/>
      <c r="O28" s="9"/>
      <c r="P28" s="9"/>
    </row>
    <row r="29" spans="2:16" ht="15" customHeight="1" x14ac:dyDescent="0.35">
      <c r="B29" s="14"/>
      <c r="C29" s="77"/>
      <c r="D29" s="63"/>
      <c r="E29" s="69" t="str">
        <f t="array" ref="E29">IFERROR(INDEX($J$8:$J$67,SMALL(IF((LEN($J$8:$J$67)&lt;&gt;0)*($K$8:$K$67="No")*($L$8:$L$67="Yes"),ROW($J$8:$J$67)-ROW($J$7),""),ROW(J14)-ROW($J$7))),"")</f>
        <v/>
      </c>
      <c r="F29" s="59"/>
      <c r="G29" s="66" t="str">
        <f t="array" ref="G29">IFERROR(INDEX($J$8:$J$67,SMALL(IF((LEN($J$8:$J$67)&lt;&gt;0)*($K$8:$K$67="No")*($L$8:$L$67="No"),ROW($J$8:$J$67)-ROW($J$7),""),ROW(J14)-ROW($J$7))),"")</f>
        <v/>
      </c>
      <c r="H29" s="16"/>
      <c r="I29" s="9"/>
      <c r="J29" s="71"/>
      <c r="K29" s="54"/>
      <c r="L29" s="54"/>
      <c r="M29" s="9"/>
      <c r="N29" s="9"/>
      <c r="O29" s="9"/>
      <c r="P29" s="9"/>
    </row>
    <row r="30" spans="2:16" ht="15" customHeight="1" x14ac:dyDescent="0.35">
      <c r="B30" s="14"/>
      <c r="C30" s="77"/>
      <c r="D30" s="63"/>
      <c r="E30" s="69" t="str">
        <f t="array" ref="E30">IFERROR(INDEX($J$8:$J$67,SMALL(IF((LEN($J$8:$J$67)&lt;&gt;0)*($K$8:$K$67="No")*($L$8:$L$67="Yes"),ROW($J$8:$J$67)-ROW($J$7),""),ROW(J15)-ROW($J$7))),"")</f>
        <v/>
      </c>
      <c r="F30" s="59"/>
      <c r="G30" s="66" t="str">
        <f t="array" ref="G30">IFERROR(INDEX($J$8:$J$67,SMALL(IF((LEN($J$8:$J$67)&lt;&gt;0)*($K$8:$K$67="No")*($L$8:$L$67="No"),ROW($J$8:$J$67)-ROW($J$7),""),ROW(J15)-ROW($J$7))),"")</f>
        <v/>
      </c>
      <c r="H30" s="16"/>
      <c r="I30" s="9"/>
      <c r="J30" s="71"/>
      <c r="K30" s="54"/>
      <c r="L30" s="54"/>
      <c r="M30" s="9"/>
      <c r="N30" s="9"/>
      <c r="O30" s="9"/>
      <c r="P30" s="9"/>
    </row>
    <row r="31" spans="2:16" ht="15" customHeight="1" x14ac:dyDescent="0.35">
      <c r="B31" s="14"/>
      <c r="C31" s="77"/>
      <c r="D31" s="63"/>
      <c r="E31" s="69" t="str">
        <f t="array" ref="E31">IFERROR(INDEX($J$8:$J$67,SMALL(IF((LEN($J$8:$J$67)&lt;&gt;0)*($K$8:$K$67="No")*($L$8:$L$67="Yes"),ROW($J$8:$J$67)-ROW($J$7),""),ROW(J16)-ROW($J$7))),"")</f>
        <v/>
      </c>
      <c r="F31" s="59"/>
      <c r="G31" s="66" t="str">
        <f t="array" ref="G31">IFERROR(INDEX($J$8:$J$67,SMALL(IF((LEN($J$8:$J$67)&lt;&gt;0)*($K$8:$K$67="No")*($L$8:$L$67="No"),ROW($J$8:$J$67)-ROW($J$7),""),ROW(J16)-ROW($J$7))),"")</f>
        <v/>
      </c>
      <c r="H31" s="16"/>
      <c r="I31" s="9"/>
      <c r="J31" s="71"/>
      <c r="K31" s="54"/>
      <c r="L31" s="54"/>
      <c r="M31" s="9"/>
      <c r="N31" s="9"/>
      <c r="O31" s="9"/>
      <c r="P31" s="9"/>
    </row>
    <row r="32" spans="2:16" ht="15" customHeight="1" x14ac:dyDescent="0.35">
      <c r="B32" s="14"/>
      <c r="C32" s="77"/>
      <c r="D32" s="63"/>
      <c r="E32" s="69" t="str">
        <f t="array" ref="E32">IFERROR(INDEX($J$8:$J$67,SMALL(IF((LEN($J$8:$J$67)&lt;&gt;0)*($K$8:$K$67="No")*($L$8:$L$67="Yes"),ROW($J$8:$J$67)-ROW($J$7),""),ROW(J17)-ROW($J$7))),"")</f>
        <v/>
      </c>
      <c r="F32" s="59"/>
      <c r="G32" s="66" t="str">
        <f t="array" ref="G32">IFERROR(INDEX($J$8:$J$67,SMALL(IF((LEN($J$8:$J$67)&lt;&gt;0)*($K$8:$K$67="No")*($L$8:$L$67="No"),ROW($J$8:$J$67)-ROW($J$7),""),ROW(J17)-ROW($J$7))),"")</f>
        <v/>
      </c>
      <c r="H32" s="16"/>
      <c r="I32" s="9"/>
      <c r="J32" s="71"/>
      <c r="K32" s="54"/>
      <c r="L32" s="54"/>
      <c r="M32" s="9"/>
      <c r="N32" s="9"/>
      <c r="O32" s="9"/>
      <c r="P32" s="9"/>
    </row>
    <row r="33" spans="2:16" ht="15" customHeight="1" x14ac:dyDescent="0.35">
      <c r="B33" s="14"/>
      <c r="C33" s="77"/>
      <c r="D33" s="63"/>
      <c r="E33" s="69" t="str">
        <f t="array" ref="E33">IFERROR(INDEX($J$8:$J$67,SMALL(IF((LEN($J$8:$J$67)&lt;&gt;0)*($K$8:$K$67="No")*($L$8:$L$67="Yes"),ROW($J$8:$J$67)-ROW($J$7),""),ROW(J18)-ROW($J$7))),"")</f>
        <v/>
      </c>
      <c r="F33" s="59"/>
      <c r="G33" s="66" t="str">
        <f t="array" ref="G33">IFERROR(INDEX($J$8:$J$67,SMALL(IF((LEN($J$8:$J$67)&lt;&gt;0)*($K$8:$K$67="No")*($L$8:$L$67="No"),ROW($J$8:$J$67)-ROW($J$7),""),ROW(J18)-ROW($J$7))),"")</f>
        <v/>
      </c>
      <c r="H33" s="16"/>
      <c r="I33" s="9"/>
      <c r="J33" s="71"/>
      <c r="K33" s="54"/>
      <c r="L33" s="54"/>
      <c r="M33" s="9"/>
      <c r="N33" s="9"/>
      <c r="O33" s="9"/>
      <c r="P33" s="9"/>
    </row>
    <row r="34" spans="2:16" ht="15" customHeight="1" x14ac:dyDescent="0.35">
      <c r="B34" s="14"/>
      <c r="C34" s="77"/>
      <c r="D34" s="63"/>
      <c r="E34" s="69" t="str">
        <f t="array" ref="E34">IFERROR(INDEX($J$8:$J$67,SMALL(IF((LEN($J$8:$J$67)&lt;&gt;0)*($K$8:$K$67="No")*($L$8:$L$67="Yes"),ROW($J$8:$J$67)-ROW($J$7),""),ROW(J19)-ROW($J$7))),"")</f>
        <v/>
      </c>
      <c r="F34" s="59"/>
      <c r="G34" s="66" t="str">
        <f t="array" ref="G34">IFERROR(INDEX($J$8:$J$67,SMALL(IF((LEN($J$8:$J$67)&lt;&gt;0)*($K$8:$K$67="No")*($L$8:$L$67="No"),ROW($J$8:$J$67)-ROW($J$7),""),ROW(J19)-ROW($J$7))),"")</f>
        <v/>
      </c>
      <c r="H34" s="16"/>
      <c r="I34" s="9"/>
      <c r="J34" s="71"/>
      <c r="K34" s="54"/>
      <c r="L34" s="54"/>
      <c r="M34" s="9"/>
      <c r="N34" s="9"/>
      <c r="O34" s="9"/>
      <c r="P34" s="9"/>
    </row>
    <row r="35" spans="2:16" ht="15" customHeight="1" x14ac:dyDescent="0.35">
      <c r="B35" s="14"/>
      <c r="C35" s="77"/>
      <c r="D35" s="63"/>
      <c r="E35" s="69" t="str">
        <f t="array" ref="E35">IFERROR(INDEX($J$8:$J$67,SMALL(IF((LEN($J$8:$J$67)&lt;&gt;0)*($K$8:$K$67="No")*($L$8:$L$67="Yes"),ROW($J$8:$J$67)-ROW($J$7),""),ROW(J20)-ROW($J$7))),"")</f>
        <v/>
      </c>
      <c r="F35" s="59"/>
      <c r="G35" s="66" t="str">
        <f t="array" ref="G35">IFERROR(INDEX($J$8:$J$67,SMALL(IF((LEN($J$8:$J$67)&lt;&gt;0)*($K$8:$K$67="No")*($L$8:$L$67="No"),ROW($J$8:$J$67)-ROW($J$7),""),ROW(J20)-ROW($J$7))),"")</f>
        <v/>
      </c>
      <c r="H35" s="16"/>
      <c r="I35" s="9"/>
      <c r="J35" s="71"/>
      <c r="K35" s="54"/>
      <c r="L35" s="54"/>
      <c r="M35" s="9"/>
      <c r="N35" s="9"/>
      <c r="O35" s="9"/>
      <c r="P35" s="9"/>
    </row>
    <row r="36" spans="2:16" ht="15" customHeight="1" x14ac:dyDescent="0.35">
      <c r="B36" s="14"/>
      <c r="C36" s="77"/>
      <c r="D36" s="63"/>
      <c r="E36" s="69" t="str">
        <f t="array" ref="E36">IFERROR(INDEX($J$8:$J$67,SMALL(IF((LEN($J$8:$J$67)&lt;&gt;0)*($K$8:$K$67="No")*($L$8:$L$67="Yes"),ROW($J$8:$J$67)-ROW($J$7),""),ROW(J21)-ROW($J$7))),"")</f>
        <v/>
      </c>
      <c r="F36" s="59"/>
      <c r="G36" s="66" t="str">
        <f t="array" ref="G36">IFERROR(INDEX($J$8:$J$67,SMALL(IF((LEN($J$8:$J$67)&lt;&gt;0)*($K$8:$K$67="No")*($L$8:$L$67="No"),ROW($J$8:$J$67)-ROW($J$7),""),ROW(J21)-ROW($J$7))),"")</f>
        <v/>
      </c>
      <c r="H36" s="16"/>
      <c r="I36" s="9"/>
      <c r="J36" s="71"/>
      <c r="K36" s="54"/>
      <c r="L36" s="54"/>
      <c r="M36" s="9"/>
      <c r="N36" s="9"/>
      <c r="O36" s="9"/>
      <c r="P36" s="9"/>
    </row>
    <row r="37" spans="2:16" ht="15" customHeight="1" x14ac:dyDescent="0.35">
      <c r="B37" s="14"/>
      <c r="C37" s="77"/>
      <c r="D37" s="63"/>
      <c r="E37" s="69" t="str">
        <f t="array" ref="E37">IFERROR(INDEX($J$8:$J$67,SMALL(IF((LEN($J$8:$J$67)&lt;&gt;0)*($K$8:$K$67="No")*($L$8:$L$67="Yes"),ROW($J$8:$J$67)-ROW($J$7),""),ROW(J22)-ROW($J$7))),"")</f>
        <v/>
      </c>
      <c r="F37" s="59"/>
      <c r="G37" s="66" t="str">
        <f t="array" ref="G37">IFERROR(INDEX($J$8:$J$67,SMALL(IF((LEN($J$8:$J$67)&lt;&gt;0)*($K$8:$K$67="No")*($L$8:$L$67="No"),ROW($J$8:$J$67)-ROW($J$7),""),ROW(J22)-ROW($J$7))),"")</f>
        <v/>
      </c>
      <c r="H37" s="16"/>
      <c r="I37" s="9"/>
      <c r="J37" s="71"/>
      <c r="K37" s="54"/>
      <c r="L37" s="54"/>
      <c r="M37" s="9"/>
      <c r="N37" s="9"/>
      <c r="O37" s="9"/>
      <c r="P37" s="9"/>
    </row>
    <row r="38" spans="2:16" ht="15" customHeight="1" x14ac:dyDescent="0.35">
      <c r="B38" s="18"/>
      <c r="C38" s="19"/>
      <c r="D38" s="52"/>
      <c r="E38" s="19"/>
      <c r="F38" s="52"/>
      <c r="G38" s="19"/>
      <c r="H38" s="20"/>
      <c r="I38" s="9"/>
      <c r="J38" s="71"/>
      <c r="K38" s="54"/>
      <c r="L38" s="54"/>
      <c r="M38" s="9"/>
      <c r="N38" s="9"/>
      <c r="O38" s="9"/>
      <c r="P38" s="9"/>
    </row>
    <row r="39" spans="2:16" hidden="1" outlineLevel="1" x14ac:dyDescent="0.35">
      <c r="J39" s="71"/>
      <c r="K39" s="54"/>
      <c r="L39" s="54"/>
    </row>
    <row r="40" spans="2:16" hidden="1" outlineLevel="1" x14ac:dyDescent="0.35">
      <c r="J40" s="71"/>
      <c r="K40" s="54"/>
      <c r="L40" s="54"/>
    </row>
    <row r="41" spans="2:16" hidden="1" outlineLevel="1" x14ac:dyDescent="0.35">
      <c r="J41" s="71"/>
      <c r="K41" s="54"/>
      <c r="L41" s="54"/>
    </row>
    <row r="42" spans="2:16" hidden="1" outlineLevel="1" x14ac:dyDescent="0.35">
      <c r="J42" s="71"/>
      <c r="K42" s="54"/>
      <c r="L42" s="54"/>
    </row>
    <row r="43" spans="2:16" hidden="1" outlineLevel="1" x14ac:dyDescent="0.35">
      <c r="J43" s="71"/>
      <c r="K43" s="54"/>
      <c r="L43" s="54"/>
    </row>
    <row r="44" spans="2:16" hidden="1" outlineLevel="1" x14ac:dyDescent="0.35">
      <c r="J44" s="71"/>
      <c r="K44" s="54"/>
      <c r="L44" s="54"/>
    </row>
    <row r="45" spans="2:16" hidden="1" outlineLevel="1" x14ac:dyDescent="0.35">
      <c r="J45" s="71"/>
      <c r="K45" s="54"/>
      <c r="L45" s="54"/>
    </row>
    <row r="46" spans="2:16" hidden="1" outlineLevel="1" x14ac:dyDescent="0.35">
      <c r="J46" s="71"/>
      <c r="K46" s="54"/>
      <c r="L46" s="54"/>
    </row>
    <row r="47" spans="2:16" hidden="1" outlineLevel="1" x14ac:dyDescent="0.35">
      <c r="J47" s="71"/>
      <c r="K47" s="54"/>
      <c r="L47" s="54"/>
    </row>
    <row r="48" spans="2:16" hidden="1" outlineLevel="1" x14ac:dyDescent="0.35">
      <c r="J48" s="71"/>
      <c r="K48" s="54"/>
      <c r="L48" s="54"/>
    </row>
    <row r="49" spans="10:12" hidden="1" outlineLevel="1" x14ac:dyDescent="0.35">
      <c r="J49" s="71"/>
      <c r="K49" s="54"/>
      <c r="L49" s="54"/>
    </row>
    <row r="50" spans="10:12" hidden="1" outlineLevel="1" x14ac:dyDescent="0.35">
      <c r="J50" s="71"/>
      <c r="K50" s="54"/>
      <c r="L50" s="54"/>
    </row>
    <row r="51" spans="10:12" hidden="1" outlineLevel="1" x14ac:dyDescent="0.35">
      <c r="J51" s="71"/>
      <c r="K51" s="54"/>
      <c r="L51" s="54"/>
    </row>
    <row r="52" spans="10:12" hidden="1" outlineLevel="1" x14ac:dyDescent="0.35">
      <c r="J52" s="71"/>
      <c r="K52" s="54"/>
      <c r="L52" s="54"/>
    </row>
    <row r="53" spans="10:12" hidden="1" outlineLevel="1" x14ac:dyDescent="0.35">
      <c r="J53" s="71"/>
      <c r="K53" s="54"/>
      <c r="L53" s="54"/>
    </row>
    <row r="54" spans="10:12" hidden="1" outlineLevel="1" x14ac:dyDescent="0.35">
      <c r="J54" s="71"/>
      <c r="K54" s="54"/>
      <c r="L54" s="54"/>
    </row>
    <row r="55" spans="10:12" hidden="1" outlineLevel="1" x14ac:dyDescent="0.35">
      <c r="J55" s="71"/>
      <c r="K55" s="54"/>
      <c r="L55" s="54"/>
    </row>
    <row r="56" spans="10:12" hidden="1" outlineLevel="1" x14ac:dyDescent="0.35">
      <c r="J56" s="71"/>
      <c r="K56" s="54"/>
      <c r="L56" s="54"/>
    </row>
    <row r="57" spans="10:12" hidden="1" outlineLevel="1" x14ac:dyDescent="0.35">
      <c r="J57" s="71"/>
      <c r="K57" s="54"/>
      <c r="L57" s="54"/>
    </row>
    <row r="58" spans="10:12" hidden="1" outlineLevel="1" x14ac:dyDescent="0.35">
      <c r="J58" s="71"/>
      <c r="K58" s="54"/>
      <c r="L58" s="54"/>
    </row>
    <row r="59" spans="10:12" hidden="1" outlineLevel="1" x14ac:dyDescent="0.35">
      <c r="J59" s="71"/>
      <c r="K59" s="54"/>
      <c r="L59" s="54"/>
    </row>
    <row r="60" spans="10:12" hidden="1" outlineLevel="1" x14ac:dyDescent="0.35">
      <c r="J60" s="71"/>
      <c r="K60" s="54"/>
      <c r="L60" s="54"/>
    </row>
    <row r="61" spans="10:12" hidden="1" outlineLevel="1" x14ac:dyDescent="0.35">
      <c r="J61" s="71"/>
      <c r="K61" s="54"/>
      <c r="L61" s="54"/>
    </row>
    <row r="62" spans="10:12" hidden="1" outlineLevel="1" x14ac:dyDescent="0.35">
      <c r="J62" s="71"/>
      <c r="K62" s="54"/>
      <c r="L62" s="54"/>
    </row>
    <row r="63" spans="10:12" hidden="1" outlineLevel="1" x14ac:dyDescent="0.35">
      <c r="J63" s="71"/>
      <c r="K63" s="54"/>
      <c r="L63" s="54"/>
    </row>
    <row r="64" spans="10:12" hidden="1" outlineLevel="1" x14ac:dyDescent="0.35">
      <c r="J64" s="71"/>
      <c r="K64" s="54"/>
      <c r="L64" s="54"/>
    </row>
    <row r="65" spans="2:12" hidden="1" outlineLevel="1" x14ac:dyDescent="0.35">
      <c r="J65" s="71"/>
      <c r="K65" s="54"/>
      <c r="L65" s="54"/>
    </row>
    <row r="66" spans="2:12" hidden="1" outlineLevel="1" x14ac:dyDescent="0.35">
      <c r="J66" s="71"/>
      <c r="K66" s="54"/>
      <c r="L66" s="54"/>
    </row>
    <row r="67" spans="2:12" hidden="1" outlineLevel="1" x14ac:dyDescent="0.35">
      <c r="J67" s="71"/>
      <c r="K67" s="54"/>
      <c r="L67" s="54"/>
    </row>
    <row r="68" spans="2:12" ht="14.25" customHeight="1" collapsed="1" x14ac:dyDescent="0.35"/>
    <row r="69" spans="2:12" ht="23.15" customHeight="1" x14ac:dyDescent="0.35">
      <c r="B69" s="21"/>
      <c r="C69" s="21"/>
      <c r="D69" s="50"/>
      <c r="E69" s="21"/>
      <c r="F69" s="50"/>
      <c r="G69" s="21"/>
      <c r="H69" s="21"/>
      <c r="I69" s="21"/>
      <c r="J69" s="21"/>
      <c r="K69" s="21"/>
      <c r="L69" s="21"/>
    </row>
  </sheetData>
  <sheetProtection algorithmName="SHA-512" hashValue="XwdgaZn2U+bce4nZgmggWUTAqzSujoZ2LCeK6wikt0yJfA2U3mdzrwsAryrejcRg/Kxeltnpz+q5gsSaxPLlQA==" saltValue="wXiucEV4r7mCZB7HIqAHkQ==" spinCount="100000" sheet="1" objects="1" scenarios="1" autoFilter="0"/>
  <mergeCells count="5">
    <mergeCell ref="J6:L6"/>
    <mergeCell ref="D7:E7"/>
    <mergeCell ref="F7:G7"/>
    <mergeCell ref="C8:C22"/>
    <mergeCell ref="C23:C37"/>
  </mergeCells>
  <dataValidations count="2">
    <dataValidation type="list" allowBlank="1" showInputMessage="1" showErrorMessage="1" sqref="K8:L67" xr:uid="{4C532C3F-A92B-4374-B6C0-B8144E3F006E}">
      <formula1>"Yes,No"</formula1>
    </dataValidation>
    <dataValidation type="list" allowBlank="1" showInputMessage="1" showErrorMessage="1" sqref="F8:F37 D8:D37" xr:uid="{211D56C8-96CF-479B-9021-9E6BCE2272C8}">
      <formula1>"✓,✗"</formula1>
    </dataValidation>
  </dataValidations>
  <printOptions horizontalCentered="1"/>
  <pageMargins left="0.31496062992125984" right="0.31496062992125984" top="0.31496062992125984" bottom="0.31496062992125984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E45E1-B7A3-4D7D-B663-2CF6990C4EE5}">
  <sheetPr codeName="Sheet1">
    <pageSetUpPr fitToPage="1"/>
  </sheetPr>
  <dimension ref="A1:E41"/>
  <sheetViews>
    <sheetView showGridLines="0" showRowColHeaders="0" zoomScaleNormal="100" zoomScaleSheetLayoutView="85" workbookViewId="0">
      <pane ySplit="3" topLeftCell="A4" activePane="bottomLeft" state="frozen"/>
      <selection pane="bottomLeft" activeCell="A4" sqref="A4"/>
    </sheetView>
  </sheetViews>
  <sheetFormatPr defaultColWidth="8.81640625" defaultRowHeight="14.5" x14ac:dyDescent="0.35"/>
  <cols>
    <col min="1" max="1" width="3.7265625" style="22" customWidth="1"/>
    <col min="2" max="2" width="147.1796875" style="35" customWidth="1"/>
    <col min="3" max="16384" width="8.81640625" style="35"/>
  </cols>
  <sheetData>
    <row r="1" spans="1:5" s="1" customFormat="1" ht="6.75" customHeight="1" x14ac:dyDescent="0.35">
      <c r="B1" s="2"/>
    </row>
    <row r="2" spans="1:5" s="26" customFormat="1" ht="20.149999999999999" customHeight="1" x14ac:dyDescent="0.35">
      <c r="B2" s="31" t="s">
        <v>8</v>
      </c>
      <c r="C2" s="29"/>
      <c r="D2" s="28"/>
      <c r="E2" s="28"/>
    </row>
    <row r="3" spans="1:5" s="4" customFormat="1" ht="24" customHeight="1" x14ac:dyDescent="0.35">
      <c r="B3" s="32" t="s">
        <v>9</v>
      </c>
      <c r="C3" s="30"/>
      <c r="D3" s="7"/>
      <c r="E3" s="7"/>
    </row>
    <row r="4" spans="1:5" s="33" customFormat="1" ht="6" customHeight="1" x14ac:dyDescent="0.35"/>
    <row r="5" spans="1:5" ht="42" customHeight="1" x14ac:dyDescent="0.35">
      <c r="B5" s="34" t="s">
        <v>1</v>
      </c>
    </row>
    <row r="6" spans="1:5" ht="7.15" customHeight="1" x14ac:dyDescent="0.35">
      <c r="A6" s="23"/>
      <c r="B6" s="36"/>
    </row>
    <row r="7" spans="1:5" ht="31.15" customHeight="1" x14ac:dyDescent="0.35">
      <c r="B7" s="37" t="s">
        <v>2</v>
      </c>
    </row>
    <row r="8" spans="1:5" ht="7.15" customHeight="1" x14ac:dyDescent="0.35">
      <c r="B8" s="36"/>
    </row>
    <row r="9" spans="1:5" ht="105.75" customHeight="1" x14ac:dyDescent="0.35">
      <c r="B9" s="38" t="s">
        <v>3</v>
      </c>
    </row>
    <row r="10" spans="1:5" ht="13.15" customHeight="1" x14ac:dyDescent="0.35">
      <c r="B10" s="36"/>
    </row>
    <row r="11" spans="1:5" ht="16.899999999999999" customHeight="1" x14ac:dyDescent="0.35">
      <c r="A11" s="24"/>
      <c r="B11" s="39" t="s">
        <v>4</v>
      </c>
    </row>
    <row r="12" spans="1:5" ht="7.15" customHeight="1" x14ac:dyDescent="0.35">
      <c r="A12" s="24"/>
      <c r="B12" s="36"/>
    </row>
    <row r="13" spans="1:5" ht="73.150000000000006" customHeight="1" x14ac:dyDescent="0.35">
      <c r="A13" s="24"/>
      <c r="B13" s="37" t="s">
        <v>5</v>
      </c>
    </row>
    <row r="14" spans="1:5" x14ac:dyDescent="0.35">
      <c r="A14" s="24"/>
      <c r="B14" s="36"/>
    </row>
    <row r="15" spans="1:5" ht="16.899999999999999" customHeight="1" x14ac:dyDescent="0.35">
      <c r="A15" s="24"/>
      <c r="B15" s="39" t="s">
        <v>6</v>
      </c>
    </row>
    <row r="16" spans="1:5" ht="18" customHeight="1" x14ac:dyDescent="0.35">
      <c r="B16" s="36" t="s">
        <v>7</v>
      </c>
    </row>
    <row r="17" spans="2:2" ht="10" customHeight="1" x14ac:dyDescent="0.35">
      <c r="B17" s="40"/>
    </row>
    <row r="18" spans="2:2" ht="11.5" customHeight="1" x14ac:dyDescent="0.35"/>
    <row r="19" spans="2:2" ht="16.899999999999999" customHeight="1" x14ac:dyDescent="0.35"/>
    <row r="20" spans="2:2" ht="16.899999999999999" customHeight="1" x14ac:dyDescent="0.35"/>
    <row r="21" spans="2:2" ht="16.899999999999999" customHeight="1" x14ac:dyDescent="0.35"/>
    <row r="22" spans="2:2" ht="16.899999999999999" customHeight="1" x14ac:dyDescent="0.35"/>
    <row r="23" spans="2:2" ht="16.899999999999999" customHeight="1" x14ac:dyDescent="0.35"/>
    <row r="24" spans="2:2" ht="16.899999999999999" customHeight="1" x14ac:dyDescent="0.35"/>
    <row r="25" spans="2:2" ht="16.899999999999999" customHeight="1" x14ac:dyDescent="0.35"/>
    <row r="26" spans="2:2" ht="16.899999999999999" customHeight="1" x14ac:dyDescent="0.35"/>
    <row r="27" spans="2:2" ht="16.899999999999999" customHeight="1" x14ac:dyDescent="0.35"/>
    <row r="28" spans="2:2" ht="16.899999999999999" customHeight="1" x14ac:dyDescent="0.35"/>
    <row r="29" spans="2:2" ht="16.899999999999999" customHeight="1" x14ac:dyDescent="0.35"/>
    <row r="30" spans="2:2" ht="16.899999999999999" customHeight="1" x14ac:dyDescent="0.35"/>
    <row r="31" spans="2:2" ht="16.899999999999999" customHeight="1" x14ac:dyDescent="0.35"/>
    <row r="32" spans="2:2" ht="16.899999999999999" customHeight="1" x14ac:dyDescent="0.35"/>
    <row r="33" ht="16.899999999999999" customHeight="1" x14ac:dyDescent="0.35"/>
    <row r="34" ht="16.899999999999999" customHeight="1" x14ac:dyDescent="0.35"/>
    <row r="35" ht="16.899999999999999" customHeight="1" x14ac:dyDescent="0.35"/>
    <row r="36" ht="16.899999999999999" customHeight="1" x14ac:dyDescent="0.35"/>
    <row r="37" ht="16.899999999999999" customHeight="1" x14ac:dyDescent="0.35"/>
    <row r="38" ht="16.899999999999999" customHeight="1" x14ac:dyDescent="0.35"/>
    <row r="39" ht="16.899999999999999" customHeight="1" x14ac:dyDescent="0.35"/>
    <row r="40" ht="16.899999999999999" customHeight="1" x14ac:dyDescent="0.35"/>
    <row r="41" ht="16.899999999999999" customHeight="1" x14ac:dyDescent="0.35"/>
  </sheetData>
  <sheetProtection algorithmName="SHA-512" hashValue="X7U/d98oJ1nF9OweISDiUpoPqIUaTamVnXL3iR8e9iQXcN8YZK4EVVkAdrfefqEuWnsXrkBrd4m8juAt5vpKYA==" saltValue="Fr53EOcLTYVInJsXfmzxEQ==" spinCount="100000" sheet="1" objects="1" scenarios="1"/>
  <printOptions horizontalCentered="1"/>
  <pageMargins left="0.31496062992125984" right="0.31496062992125984" top="0.31496062992125984" bottom="0.31496062992125984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Dashboard</vt:lpstr>
      <vt:lpstr>Terms of Use</vt:lpstr>
      <vt:lpstr>Dashboard!Print_Area</vt:lpstr>
      <vt:lpstr>'Terms of Use'!Print_Area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Onur YILMAZ</dc:creator>
  <cp:lastModifiedBy>12242</cp:lastModifiedBy>
  <cp:lastPrinted>2019-10-09T11:56:41Z</cp:lastPrinted>
  <dcterms:created xsi:type="dcterms:W3CDTF">2018-11-13T14:01:04Z</dcterms:created>
  <dcterms:modified xsi:type="dcterms:W3CDTF">2021-07-15T13:32:34Z</dcterms:modified>
</cp:coreProperties>
</file>